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0 - Donations, Dues, Annual Mtg\"/>
    </mc:Choice>
  </mc:AlternateContent>
  <xr:revisionPtr revIDLastSave="0" documentId="13_ncr:1_{7D886790-1EEB-4B6D-8EA8-8F3FFED39A17}" xr6:coauthVersionLast="47" xr6:coauthVersionMax="47" xr10:uidLastSave="{00000000-0000-0000-0000-000000000000}"/>
  <bookViews>
    <workbookView xWindow="28680" yWindow="-120" windowWidth="29040" windowHeight="15840" xr2:uid="{EAC66B6C-9C6E-4242-A641-F4C2F66F08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7" i="1"/>
  <c r="E33" i="1"/>
  <c r="D33" i="1"/>
  <c r="E19" i="1"/>
  <c r="C33" i="1" l="1"/>
</calcChain>
</file>

<file path=xl/sharedStrings.xml><?xml version="1.0" encoding="utf-8"?>
<sst xmlns="http://schemas.openxmlformats.org/spreadsheetml/2006/main" count="37" uniqueCount="36">
  <si>
    <t>Line No.</t>
  </si>
  <si>
    <t>Item (a)</t>
  </si>
  <si>
    <t>Amount (b)</t>
  </si>
  <si>
    <t>Industry Association Dues</t>
  </si>
  <si>
    <t>Stockholder and Debt Service Expenses</t>
  </si>
  <si>
    <t>Conservation Advertising</t>
  </si>
  <si>
    <t>Rate Department Load Studies</t>
  </si>
  <si>
    <t>Director’s Fees and Expenses</t>
  </si>
  <si>
    <t>Dues and Subscriptions</t>
  </si>
  <si>
    <t>Miscellaneous</t>
  </si>
  <si>
    <t>Amount Assigned to Kentucky Retail</t>
  </si>
  <si>
    <t>Taylor County Rural Electric Cooperative Corporation Case No. 2023-00147</t>
  </si>
  <si>
    <t>Analysis of Account No. 930 – Miscellaneous General Expenses For the Test Year January 2021-December 2021</t>
  </si>
  <si>
    <t>Annual Meeting Expenses</t>
  </si>
  <si>
    <t>Amount removed from Revenue Requirement (c)</t>
  </si>
  <si>
    <t>Chamber Dues</t>
  </si>
  <si>
    <t>NRECA Dues</t>
  </si>
  <si>
    <t>KEC Dues</t>
  </si>
  <si>
    <t>Ky Council of Coop Dues</t>
  </si>
  <si>
    <t xml:space="preserve">Institutional Advertising </t>
  </si>
  <si>
    <t>Kentucky Living Magazine</t>
  </si>
  <si>
    <t>Project Graduation</t>
  </si>
  <si>
    <t>St Jude</t>
  </si>
  <si>
    <t>Annual Meeting Costs</t>
  </si>
  <si>
    <t>Bereavement (employee)</t>
  </si>
  <si>
    <t>Federal Excise Tax</t>
  </si>
  <si>
    <t>Grounds Maintenance</t>
  </si>
  <si>
    <t>Employee Labor/Travel/Training</t>
  </si>
  <si>
    <t>Director Election Expense</t>
  </si>
  <si>
    <t>Director Health Insurance</t>
  </si>
  <si>
    <t>RE Mag Subscription</t>
  </si>
  <si>
    <t>Annual Meeting Employee Labor</t>
  </si>
  <si>
    <t>Director Winter School &amp; KEC Annual Meeting</t>
  </si>
  <si>
    <t>AG Request 10.</t>
  </si>
  <si>
    <t>Amount included in Revenue Requirement (d)</t>
  </si>
  <si>
    <t>Total Miscellaneous General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</si>
</sst>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7.5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4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C91A-0848-400D-A3B5-C9FA4D7FA645}">
  <dimension ref="A1:E35"/>
  <sheetViews>
    <sheetView tabSelected="1" workbookViewId="0">
      <selection activeCell="E15" sqref="E15"/>
    </sheetView>
  </sheetViews>
  <sheetFormatPr defaultRowHeight="15" x14ac:dyDescent="0.25"/>
  <cols>
    <col min="2" max="2" width="59.7109375" customWidth="1"/>
    <col min="3" max="3" width="20.42578125" customWidth="1"/>
    <col min="4" max="5" width="23" customWidth="1"/>
  </cols>
  <sheetData>
    <row r="1" spans="1:5" ht="15.75" x14ac:dyDescent="0.25">
      <c r="A1" s="16"/>
      <c r="B1" s="16"/>
      <c r="C1" s="16"/>
      <c r="E1" s="15" t="s">
        <v>33</v>
      </c>
    </row>
    <row r="2" spans="1:5" ht="15.75" thickBot="1" x14ac:dyDescent="0.3">
      <c r="A2" s="13"/>
      <c r="B2" s="14"/>
      <c r="C2" s="14"/>
      <c r="E2" s="12"/>
    </row>
    <row r="3" spans="1:5" ht="16.5" customHeight="1" thickBot="1" x14ac:dyDescent="0.3">
      <c r="A3" s="17" t="s">
        <v>11</v>
      </c>
      <c r="B3" s="18"/>
      <c r="C3" s="18"/>
      <c r="D3" s="18"/>
      <c r="E3" s="19"/>
    </row>
    <row r="4" spans="1:5" ht="16.5" customHeight="1" thickBot="1" x14ac:dyDescent="0.3">
      <c r="A4" s="17" t="s">
        <v>12</v>
      </c>
      <c r="B4" s="18"/>
      <c r="C4" s="18"/>
      <c r="D4" s="18"/>
      <c r="E4" s="19"/>
    </row>
    <row r="5" spans="1:5" ht="45.75" thickBot="1" x14ac:dyDescent="0.3">
      <c r="A5" s="1" t="s">
        <v>0</v>
      </c>
      <c r="B5" s="2" t="s">
        <v>1</v>
      </c>
      <c r="C5" s="3" t="s">
        <v>2</v>
      </c>
      <c r="D5" s="10" t="s">
        <v>14</v>
      </c>
      <c r="E5" s="10" t="s">
        <v>34</v>
      </c>
    </row>
    <row r="6" spans="1:5" ht="16.5" thickTop="1" thickBot="1" x14ac:dyDescent="0.3">
      <c r="A6" s="4">
        <v>1</v>
      </c>
      <c r="B6" s="5" t="s">
        <v>3</v>
      </c>
      <c r="C6" s="6">
        <v>86277.58</v>
      </c>
      <c r="D6" s="6"/>
      <c r="E6" s="6"/>
    </row>
    <row r="7" spans="1:5" ht="15.75" thickBot="1" x14ac:dyDescent="0.3">
      <c r="A7" s="4">
        <f>A6+1</f>
        <v>2</v>
      </c>
      <c r="B7" s="11" t="s">
        <v>16</v>
      </c>
      <c r="C7" s="6"/>
      <c r="D7" s="6">
        <v>29434</v>
      </c>
      <c r="E7" s="6"/>
    </row>
    <row r="8" spans="1:5" ht="15.75" thickBot="1" x14ac:dyDescent="0.3">
      <c r="A8" s="4">
        <f t="shared" ref="A8:A34" si="0">A7+1</f>
        <v>3</v>
      </c>
      <c r="B8" s="11" t="s">
        <v>17</v>
      </c>
      <c r="C8" s="6"/>
      <c r="D8" s="6">
        <v>56302.559999999998</v>
      </c>
      <c r="E8" s="6"/>
    </row>
    <row r="9" spans="1:5" ht="15.75" thickBot="1" x14ac:dyDescent="0.3">
      <c r="A9" s="4">
        <f t="shared" si="0"/>
        <v>4</v>
      </c>
      <c r="B9" s="11" t="s">
        <v>18</v>
      </c>
      <c r="C9" s="6"/>
      <c r="D9" s="6"/>
      <c r="E9" s="6">
        <v>200</v>
      </c>
    </row>
    <row r="10" spans="1:5" ht="15.75" thickBot="1" x14ac:dyDescent="0.3">
      <c r="A10" s="4">
        <f t="shared" si="0"/>
        <v>5</v>
      </c>
      <c r="B10" s="11" t="s">
        <v>15</v>
      </c>
      <c r="C10" s="6"/>
      <c r="D10" s="6">
        <v>341.02</v>
      </c>
      <c r="E10" s="6"/>
    </row>
    <row r="11" spans="1:5" ht="15.75" thickBot="1" x14ac:dyDescent="0.3">
      <c r="A11" s="4">
        <f t="shared" si="0"/>
        <v>6</v>
      </c>
      <c r="B11" s="5" t="s">
        <v>4</v>
      </c>
      <c r="C11" s="6"/>
      <c r="D11" s="6"/>
      <c r="E11" s="6"/>
    </row>
    <row r="12" spans="1:5" ht="15.75" thickBot="1" x14ac:dyDescent="0.3">
      <c r="A12" s="4">
        <f t="shared" si="0"/>
        <v>7</v>
      </c>
      <c r="B12" s="5" t="s">
        <v>19</v>
      </c>
      <c r="C12" s="6">
        <v>119504.12</v>
      </c>
      <c r="D12" s="6"/>
      <c r="E12" s="6"/>
    </row>
    <row r="13" spans="1:5" ht="15.75" thickBot="1" x14ac:dyDescent="0.3">
      <c r="A13" s="4">
        <f t="shared" si="0"/>
        <v>8</v>
      </c>
      <c r="B13" s="11" t="s">
        <v>20</v>
      </c>
      <c r="C13" s="6"/>
      <c r="D13" s="6">
        <v>119154.12</v>
      </c>
      <c r="E13" s="6"/>
    </row>
    <row r="14" spans="1:5" ht="15.75" thickBot="1" x14ac:dyDescent="0.3">
      <c r="A14" s="4">
        <f t="shared" si="0"/>
        <v>9</v>
      </c>
      <c r="B14" s="11" t="s">
        <v>21</v>
      </c>
      <c r="C14" s="6"/>
      <c r="D14" s="6">
        <v>250</v>
      </c>
      <c r="E14" s="6"/>
    </row>
    <row r="15" spans="1:5" ht="15.75" thickBot="1" x14ac:dyDescent="0.3">
      <c r="A15" s="4">
        <f t="shared" si="0"/>
        <v>10</v>
      </c>
      <c r="B15" s="11" t="s">
        <v>22</v>
      </c>
      <c r="C15" s="6"/>
      <c r="D15" s="6">
        <v>100</v>
      </c>
      <c r="E15" s="6"/>
    </row>
    <row r="16" spans="1:5" ht="15.75" thickBot="1" x14ac:dyDescent="0.3">
      <c r="A16" s="4">
        <f t="shared" si="0"/>
        <v>11</v>
      </c>
      <c r="B16" s="5" t="s">
        <v>5</v>
      </c>
      <c r="C16" s="6"/>
      <c r="D16" s="6"/>
      <c r="E16" s="6"/>
    </row>
    <row r="17" spans="1:5" ht="15.75" thickBot="1" x14ac:dyDescent="0.3">
      <c r="A17" s="4">
        <f t="shared" si="0"/>
        <v>12</v>
      </c>
      <c r="B17" s="5" t="s">
        <v>6</v>
      </c>
      <c r="C17" s="6"/>
      <c r="D17" s="6"/>
      <c r="E17" s="6"/>
    </row>
    <row r="18" spans="1:5" ht="15.75" thickBot="1" x14ac:dyDescent="0.3">
      <c r="A18" s="4">
        <f t="shared" si="0"/>
        <v>13</v>
      </c>
      <c r="B18" s="5" t="s">
        <v>7</v>
      </c>
      <c r="C18" s="6">
        <v>158051.68</v>
      </c>
      <c r="D18" s="6"/>
      <c r="E18" s="6"/>
    </row>
    <row r="19" spans="1:5" ht="15.75" thickBot="1" x14ac:dyDescent="0.3">
      <c r="A19" s="4">
        <f t="shared" si="0"/>
        <v>14</v>
      </c>
      <c r="B19" s="11" t="s">
        <v>7</v>
      </c>
      <c r="C19" s="6"/>
      <c r="D19" s="6"/>
      <c r="E19" s="6">
        <f>28200+5033.77+3849.51+161.2+4176-4942.4</f>
        <v>36478.080000000002</v>
      </c>
    </row>
    <row r="20" spans="1:5" ht="15.75" thickBot="1" x14ac:dyDescent="0.3">
      <c r="A20" s="4">
        <f t="shared" si="0"/>
        <v>15</v>
      </c>
      <c r="B20" s="11" t="s">
        <v>32</v>
      </c>
      <c r="C20" s="6"/>
      <c r="D20" s="6">
        <v>4942.3999999999996</v>
      </c>
      <c r="E20" s="6"/>
    </row>
    <row r="21" spans="1:5" ht="15.75" thickBot="1" x14ac:dyDescent="0.3">
      <c r="A21" s="4">
        <f t="shared" si="0"/>
        <v>16</v>
      </c>
      <c r="B21" s="11" t="s">
        <v>29</v>
      </c>
      <c r="C21" s="6"/>
      <c r="D21" s="6">
        <v>105337.27</v>
      </c>
      <c r="E21" s="6"/>
    </row>
    <row r="22" spans="1:5" ht="15.75" thickBot="1" x14ac:dyDescent="0.3">
      <c r="A22" s="4">
        <f t="shared" si="0"/>
        <v>17</v>
      </c>
      <c r="B22" s="11" t="s">
        <v>28</v>
      </c>
      <c r="C22" s="6"/>
      <c r="D22" s="6"/>
      <c r="E22" s="6">
        <v>11293.93</v>
      </c>
    </row>
    <row r="23" spans="1:5" ht="15.75" thickBot="1" x14ac:dyDescent="0.3">
      <c r="A23" s="4">
        <f t="shared" si="0"/>
        <v>18</v>
      </c>
      <c r="B23" s="5" t="s">
        <v>8</v>
      </c>
      <c r="C23" s="6">
        <v>559</v>
      </c>
      <c r="D23" s="6"/>
      <c r="E23" s="6"/>
    </row>
    <row r="24" spans="1:5" ht="15.75" thickBot="1" x14ac:dyDescent="0.3">
      <c r="A24" s="4">
        <f t="shared" si="0"/>
        <v>19</v>
      </c>
      <c r="B24" s="11" t="s">
        <v>30</v>
      </c>
      <c r="C24" s="6"/>
      <c r="D24" s="6"/>
      <c r="E24" s="6">
        <v>559</v>
      </c>
    </row>
    <row r="25" spans="1:5" ht="15.75" thickBot="1" x14ac:dyDescent="0.3">
      <c r="A25" s="4">
        <f t="shared" si="0"/>
        <v>20</v>
      </c>
      <c r="B25" s="5" t="s">
        <v>9</v>
      </c>
      <c r="C25" s="6">
        <v>24029.86</v>
      </c>
      <c r="D25" s="6"/>
      <c r="E25" s="6"/>
    </row>
    <row r="26" spans="1:5" ht="15.75" thickBot="1" x14ac:dyDescent="0.3">
      <c r="A26" s="4">
        <f t="shared" si="0"/>
        <v>21</v>
      </c>
      <c r="B26" s="11" t="s">
        <v>24</v>
      </c>
      <c r="C26" s="6"/>
      <c r="D26" s="6">
        <v>153.69999999999999</v>
      </c>
      <c r="E26" s="6"/>
    </row>
    <row r="27" spans="1:5" ht="15.75" thickBot="1" x14ac:dyDescent="0.3">
      <c r="A27" s="4">
        <f t="shared" si="0"/>
        <v>22</v>
      </c>
      <c r="B27" s="11" t="s">
        <v>25</v>
      </c>
      <c r="C27" s="6"/>
      <c r="D27" s="6"/>
      <c r="E27" s="6">
        <v>414.96</v>
      </c>
    </row>
    <row r="28" spans="1:5" ht="15.75" thickBot="1" x14ac:dyDescent="0.3">
      <c r="A28" s="4">
        <f t="shared" si="0"/>
        <v>23</v>
      </c>
      <c r="B28" s="11" t="s">
        <v>26</v>
      </c>
      <c r="C28" s="6"/>
      <c r="D28" s="6"/>
      <c r="E28" s="6">
        <v>24.04</v>
      </c>
    </row>
    <row r="29" spans="1:5" ht="15.75" thickBot="1" x14ac:dyDescent="0.3">
      <c r="A29" s="4">
        <f t="shared" si="0"/>
        <v>24</v>
      </c>
      <c r="B29" s="11" t="s">
        <v>27</v>
      </c>
      <c r="C29" s="6"/>
      <c r="D29" s="6"/>
      <c r="E29" s="6">
        <v>23437.16</v>
      </c>
    </row>
    <row r="30" spans="1:5" ht="15.75" thickBot="1" x14ac:dyDescent="0.3">
      <c r="A30" s="4">
        <f t="shared" si="0"/>
        <v>25</v>
      </c>
      <c r="B30" s="5" t="s">
        <v>13</v>
      </c>
      <c r="C30" s="6">
        <v>7958.79</v>
      </c>
      <c r="D30" s="6"/>
      <c r="E30" s="6"/>
    </row>
    <row r="31" spans="1:5" ht="15.75" thickBot="1" x14ac:dyDescent="0.3">
      <c r="A31" s="4">
        <f t="shared" si="0"/>
        <v>26</v>
      </c>
      <c r="B31" s="11" t="s">
        <v>23</v>
      </c>
      <c r="C31" s="6"/>
      <c r="D31" s="6">
        <v>1815.15</v>
      </c>
      <c r="E31" s="6"/>
    </row>
    <row r="32" spans="1:5" ht="15.75" thickBot="1" x14ac:dyDescent="0.3">
      <c r="A32" s="4">
        <f t="shared" si="0"/>
        <v>27</v>
      </c>
      <c r="B32" s="11" t="s">
        <v>31</v>
      </c>
      <c r="C32" s="6"/>
      <c r="D32" s="6"/>
      <c r="E32" s="6">
        <v>6143.64</v>
      </c>
    </row>
    <row r="33" spans="1:5" ht="15.75" thickBot="1" x14ac:dyDescent="0.3">
      <c r="A33" s="4">
        <f t="shared" si="0"/>
        <v>28</v>
      </c>
      <c r="B33" s="5" t="s">
        <v>35</v>
      </c>
      <c r="C33" s="6">
        <f>SUM(C6:C30)</f>
        <v>396381.02999999997</v>
      </c>
      <c r="D33" s="6">
        <f>SUM(D7:D32)</f>
        <v>317830.22000000003</v>
      </c>
      <c r="E33" s="6">
        <f>SUM(E7:E32)</f>
        <v>78550.81</v>
      </c>
    </row>
    <row r="34" spans="1:5" ht="15.75" thickBot="1" x14ac:dyDescent="0.3">
      <c r="A34" s="4">
        <f t="shared" si="0"/>
        <v>29</v>
      </c>
      <c r="B34" s="7" t="s">
        <v>10</v>
      </c>
      <c r="C34" s="8"/>
      <c r="D34" s="6"/>
      <c r="E34" s="6"/>
    </row>
    <row r="35" spans="1:5" x14ac:dyDescent="0.25">
      <c r="A35" s="9"/>
    </row>
  </sheetData>
  <mergeCells count="3">
    <mergeCell ref="A1:C1"/>
    <mergeCell ref="A3:E3"/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</cp:lastModifiedBy>
  <dcterms:created xsi:type="dcterms:W3CDTF">2023-05-26T16:11:28Z</dcterms:created>
  <dcterms:modified xsi:type="dcterms:W3CDTF">2023-07-13T20:20:05Z</dcterms:modified>
</cp:coreProperties>
</file>