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01 - Payroll Actual &amp; Budget    READY\"/>
    </mc:Choice>
  </mc:AlternateContent>
  <xr:revisionPtr revIDLastSave="0" documentId="8_{AEAA3ED6-A381-49F0-A7C8-481C76F80B5A}" xr6:coauthVersionLast="47" xr6:coauthVersionMax="47" xr10:uidLastSave="{00000000-0000-0000-0000-000000000000}"/>
  <bookViews>
    <workbookView xWindow="30510" yWindow="585" windowWidth="21600" windowHeight="11385" xr2:uid="{5470AB55-DE45-4985-9D94-8E9351CF7D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19" i="1"/>
  <c r="G18" i="1"/>
  <c r="G17" i="1"/>
  <c r="H20" i="1"/>
  <c r="G20" i="1" l="1"/>
  <c r="E20" i="1"/>
  <c r="D20" i="1" l="1"/>
  <c r="C20" i="1" l="1"/>
  <c r="B20" i="1" l="1"/>
  <c r="H12" i="1" l="1"/>
  <c r="F12" i="1"/>
  <c r="E12" i="1"/>
  <c r="D12" i="1"/>
  <c r="C12" i="1"/>
  <c r="B12" i="1"/>
  <c r="G11" i="1"/>
  <c r="G10" i="1"/>
  <c r="G9" i="1"/>
  <c r="G12" i="1" l="1"/>
</calcChain>
</file>

<file path=xl/sharedStrings.xml><?xml version="1.0" encoding="utf-8"?>
<sst xmlns="http://schemas.openxmlformats.org/spreadsheetml/2006/main" count="18" uniqueCount="12">
  <si>
    <t>TOTAL</t>
  </si>
  <si>
    <t xml:space="preserve">EXPENSED </t>
  </si>
  <si>
    <t xml:space="preserve">CAPITALIZED </t>
  </si>
  <si>
    <t>OTHER</t>
  </si>
  <si>
    <t>ACTUAL</t>
  </si>
  <si>
    <t>PRO FORMA ADJ</t>
  </si>
  <si>
    <t>ADJUSTED TEST YEAR 2021</t>
  </si>
  <si>
    <t xml:space="preserve">BUDGETED </t>
  </si>
  <si>
    <t>TAYLOR COUNTY RURAL ELECTRIC COOPERATIVE CORPORATION</t>
  </si>
  <si>
    <t>CASE NO. 2023-00147</t>
  </si>
  <si>
    <t>YEARS 2018 - 2022</t>
  </si>
  <si>
    <t>AG REQUEST 101 - CAPITAL AND O&amp;M BUDGETED AND ACTUAL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</si>
</sst>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0AC2-D73A-46ED-9F11-CB401FD77CF2}">
  <dimension ref="A1:I20"/>
  <sheetViews>
    <sheetView tabSelected="1" workbookViewId="0">
      <selection activeCell="A4" sqref="A4"/>
    </sheetView>
  </sheetViews>
  <sheetFormatPr defaultRowHeight="15" x14ac:dyDescent="0.25"/>
  <cols>
    <col min="1" max="1" width="11.85546875" bestFit="1" customWidth="1"/>
    <col min="2" max="8" width="19.5703125" customWidth="1"/>
  </cols>
  <sheetData>
    <row r="1" spans="1:9" x14ac:dyDescent="0.25">
      <c r="A1" s="5" t="s">
        <v>8</v>
      </c>
      <c r="D1" s="3"/>
      <c r="E1" s="3"/>
      <c r="F1" s="3"/>
      <c r="G1" s="9"/>
      <c r="H1" s="3"/>
      <c r="I1" s="3"/>
    </row>
    <row r="2" spans="1:9" x14ac:dyDescent="0.25">
      <c r="A2" s="5" t="s">
        <v>9</v>
      </c>
      <c r="D2" s="3"/>
      <c r="E2" s="3"/>
      <c r="F2" s="3"/>
      <c r="G2" s="10"/>
      <c r="H2" s="3"/>
      <c r="I2" s="3"/>
    </row>
    <row r="3" spans="1:9" x14ac:dyDescent="0.25">
      <c r="A3" s="5" t="s">
        <v>11</v>
      </c>
      <c r="D3" s="3"/>
      <c r="E3" s="3"/>
      <c r="F3" s="3"/>
      <c r="G3" s="10"/>
      <c r="H3" s="3"/>
      <c r="I3" s="3"/>
    </row>
    <row r="4" spans="1:9" s="5" customFormat="1" x14ac:dyDescent="0.25">
      <c r="A4" s="5" t="s">
        <v>10</v>
      </c>
      <c r="F4" s="11"/>
    </row>
    <row r="5" spans="1:9" s="5" customFormat="1" x14ac:dyDescent="0.25">
      <c r="F5" s="11"/>
    </row>
    <row r="6" spans="1:9" s="5" customFormat="1" x14ac:dyDescent="0.25">
      <c r="F6" s="11"/>
    </row>
    <row r="7" spans="1:9" x14ac:dyDescent="0.25">
      <c r="A7" s="4" t="s">
        <v>4</v>
      </c>
    </row>
    <row r="8" spans="1:9" ht="30" x14ac:dyDescent="0.25">
      <c r="B8" s="6">
        <v>2018</v>
      </c>
      <c r="C8" s="6">
        <v>2019</v>
      </c>
      <c r="D8" s="6">
        <v>2020</v>
      </c>
      <c r="E8" s="6">
        <v>2021</v>
      </c>
      <c r="F8" s="6" t="s">
        <v>5</v>
      </c>
      <c r="G8" s="7" t="s">
        <v>6</v>
      </c>
      <c r="H8" s="6">
        <v>2022</v>
      </c>
    </row>
    <row r="9" spans="1:9" x14ac:dyDescent="0.25">
      <c r="A9" t="s">
        <v>1</v>
      </c>
      <c r="B9" s="1">
        <v>2088238.61</v>
      </c>
      <c r="C9" s="1">
        <v>2089924.27</v>
      </c>
      <c r="D9" s="1">
        <v>2140177.25</v>
      </c>
      <c r="E9" s="1">
        <v>2230366.36</v>
      </c>
      <c r="F9" s="1">
        <v>568650</v>
      </c>
      <c r="G9" s="2">
        <f>SUM(E9:F9)</f>
        <v>2799016.36</v>
      </c>
      <c r="H9" s="2">
        <v>2500245.64</v>
      </c>
    </row>
    <row r="10" spans="1:9" x14ac:dyDescent="0.25">
      <c r="A10" t="s">
        <v>2</v>
      </c>
      <c r="B10" s="1">
        <v>905276.67</v>
      </c>
      <c r="C10" s="1">
        <v>1021870.89</v>
      </c>
      <c r="D10" s="1">
        <v>1122464.18</v>
      </c>
      <c r="E10" s="1">
        <v>1143039.6100000001</v>
      </c>
      <c r="F10" s="1">
        <v>294151.39</v>
      </c>
      <c r="G10" s="2">
        <f>SUM(E10:F10)</f>
        <v>1437191</v>
      </c>
      <c r="H10" s="2">
        <v>1246528.8</v>
      </c>
    </row>
    <row r="11" spans="1:9" x14ac:dyDescent="0.25">
      <c r="A11" t="s">
        <v>3</v>
      </c>
      <c r="B11" s="1">
        <v>178641.53</v>
      </c>
      <c r="C11" s="1">
        <v>176158.64</v>
      </c>
      <c r="D11" s="1">
        <v>189142.95</v>
      </c>
      <c r="E11" s="1">
        <v>187787.02</v>
      </c>
      <c r="F11" s="1">
        <v>70102</v>
      </c>
      <c r="G11" s="2">
        <f>SUM(E11:F11)</f>
        <v>257889.02</v>
      </c>
      <c r="H11" s="2">
        <v>218336</v>
      </c>
    </row>
    <row r="12" spans="1:9" x14ac:dyDescent="0.25">
      <c r="A12" t="s">
        <v>0</v>
      </c>
      <c r="B12" s="2">
        <f t="shared" ref="B12:H12" si="0">SUM(B9:B11)</f>
        <v>3172156.81</v>
      </c>
      <c r="C12" s="2">
        <f t="shared" si="0"/>
        <v>3287953.8000000003</v>
      </c>
      <c r="D12" s="1">
        <f t="shared" si="0"/>
        <v>3451784.38</v>
      </c>
      <c r="E12" s="2">
        <f t="shared" si="0"/>
        <v>3561192.9899999998</v>
      </c>
      <c r="F12" s="2">
        <f t="shared" si="0"/>
        <v>932903.39</v>
      </c>
      <c r="G12" s="2">
        <f t="shared" si="0"/>
        <v>4494096.379999999</v>
      </c>
      <c r="H12" s="2">
        <f t="shared" si="0"/>
        <v>3965110.4400000004</v>
      </c>
    </row>
    <row r="13" spans="1:9" x14ac:dyDescent="0.25">
      <c r="B13" s="2"/>
      <c r="C13" s="2"/>
      <c r="D13" s="1"/>
      <c r="E13" s="2"/>
      <c r="F13" s="2"/>
      <c r="G13" s="2"/>
      <c r="H13" s="2"/>
    </row>
    <row r="14" spans="1:9" x14ac:dyDescent="0.25">
      <c r="B14" s="2"/>
      <c r="C14" s="2"/>
      <c r="D14" s="1"/>
      <c r="E14" s="2"/>
      <c r="F14" s="2"/>
      <c r="G14" s="2"/>
      <c r="H14" s="2"/>
    </row>
    <row r="15" spans="1:9" x14ac:dyDescent="0.25">
      <c r="A15" s="4" t="s">
        <v>7</v>
      </c>
    </row>
    <row r="16" spans="1:9" ht="30" x14ac:dyDescent="0.25">
      <c r="B16" s="6">
        <v>2018</v>
      </c>
      <c r="C16" s="6">
        <v>2019</v>
      </c>
      <c r="D16" s="6">
        <v>2020</v>
      </c>
      <c r="E16" s="6">
        <v>2021</v>
      </c>
      <c r="F16" s="6" t="s">
        <v>5</v>
      </c>
      <c r="G16" s="7" t="s">
        <v>6</v>
      </c>
      <c r="H16" s="6">
        <v>2022</v>
      </c>
    </row>
    <row r="17" spans="1:8" x14ac:dyDescent="0.25">
      <c r="A17" t="s">
        <v>1</v>
      </c>
      <c r="B17" s="2">
        <v>2074449.09</v>
      </c>
      <c r="C17" s="2">
        <v>2217216</v>
      </c>
      <c r="D17" s="1">
        <v>2135616.11</v>
      </c>
      <c r="E17" s="2">
        <v>2199513.73</v>
      </c>
      <c r="F17" s="1">
        <v>568650</v>
      </c>
      <c r="G17" s="8">
        <f>SUM(E17:F17)</f>
        <v>2768163.73</v>
      </c>
      <c r="H17" s="2">
        <v>2271313.9199999999</v>
      </c>
    </row>
    <row r="18" spans="1:8" x14ac:dyDescent="0.25">
      <c r="A18" t="s">
        <v>2</v>
      </c>
      <c r="B18">
        <v>941966.32</v>
      </c>
      <c r="C18">
        <v>918857.72</v>
      </c>
      <c r="D18">
        <v>1023611.19</v>
      </c>
      <c r="E18" s="2">
        <v>1137065.83</v>
      </c>
      <c r="F18" s="1">
        <v>294151.39</v>
      </c>
      <c r="G18" s="8">
        <f>SUM(E18:F18)</f>
        <v>1431217.2200000002</v>
      </c>
      <c r="H18" s="2">
        <v>1157010</v>
      </c>
    </row>
    <row r="19" spans="1:8" x14ac:dyDescent="0.25">
      <c r="A19" t="s">
        <v>3</v>
      </c>
      <c r="B19">
        <v>177832.35</v>
      </c>
      <c r="C19">
        <v>180850.35</v>
      </c>
      <c r="D19">
        <v>179940.61</v>
      </c>
      <c r="E19">
        <v>190950.49</v>
      </c>
      <c r="F19" s="1">
        <v>70102</v>
      </c>
      <c r="G19" s="8">
        <f>SUM(E19:F19)</f>
        <v>261052.49</v>
      </c>
      <c r="H19">
        <v>196976.24</v>
      </c>
    </row>
    <row r="20" spans="1:8" x14ac:dyDescent="0.25">
      <c r="A20" t="s">
        <v>0</v>
      </c>
      <c r="B20" s="2">
        <f>SUM(B17:B19)</f>
        <v>3194247.7600000002</v>
      </c>
      <c r="C20" s="2">
        <f>SUM(C17:C19)</f>
        <v>3316924.07</v>
      </c>
      <c r="D20" s="2">
        <f>SUM(D17:D19)</f>
        <v>3339167.9099999997</v>
      </c>
      <c r="E20" s="2">
        <f>SUM(E17:E19)</f>
        <v>3527530.05</v>
      </c>
      <c r="F20" s="2">
        <f t="shared" ref="F20" si="1">SUM(F17:F19)</f>
        <v>932903.39</v>
      </c>
      <c r="G20" s="8">
        <f t="shared" ref="G20" si="2">SUM(G17:G19)</f>
        <v>4460433.4400000004</v>
      </c>
      <c r="H20" s="2">
        <f>SUM(H17:H19)</f>
        <v>3625300.16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Patsy</cp:lastModifiedBy>
  <dcterms:created xsi:type="dcterms:W3CDTF">2023-07-13T20:28:50Z</dcterms:created>
  <dcterms:modified xsi:type="dcterms:W3CDTF">2023-07-15T10:03:11Z</dcterms:modified>
</cp:coreProperties>
</file>