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SERVER\bookkeeping\RATE CASE 2023-00147\FIRST DATA REQUEST - AG\REQUEST 104- LABOR DATA READY\"/>
    </mc:Choice>
  </mc:AlternateContent>
  <xr:revisionPtr revIDLastSave="0" documentId="8_{62C226C0-40A2-494B-AABD-78023181729D}" xr6:coauthVersionLast="47" xr6:coauthVersionMax="47" xr10:uidLastSave="{00000000-0000-0000-0000-000000000000}"/>
  <bookViews>
    <workbookView xWindow="28680" yWindow="-120" windowWidth="29040" windowHeight="15840" xr2:uid="{694A04A4-864F-495B-96EF-E741473DBDC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  <c r="H17" i="1"/>
  <c r="G14" i="1"/>
  <c r="G17" i="1" s="1"/>
  <c r="F17" i="1"/>
  <c r="G16" i="1"/>
  <c r="G15" i="1"/>
  <c r="E21" i="1"/>
  <c r="E17" i="1"/>
  <c r="D17" i="1"/>
  <c r="D21" i="1"/>
  <c r="C21" i="1"/>
  <c r="C17" i="1"/>
  <c r="B21" i="1"/>
  <c r="B17" i="1"/>
  <c r="C10" i="1" l="1"/>
  <c r="D10" i="1"/>
  <c r="E10" i="1"/>
  <c r="H10" i="1"/>
  <c r="B10" i="1"/>
</calcChain>
</file>

<file path=xl/sharedStrings.xml><?xml version="1.0" encoding="utf-8"?>
<sst xmlns="http://schemas.openxmlformats.org/spreadsheetml/2006/main" count="23" uniqueCount="19">
  <si>
    <t>TOTAL # ACUTAL EMPLOYEES</t>
  </si>
  <si>
    <t>SALARY/ NON UNION</t>
  </si>
  <si>
    <t>HOURLY/ UNION</t>
  </si>
  <si>
    <t xml:space="preserve">EXPENSED </t>
  </si>
  <si>
    <t xml:space="preserve">CAPITALIZED </t>
  </si>
  <si>
    <t>OTHER</t>
  </si>
  <si>
    <t>TOTAL</t>
  </si>
  <si>
    <t>REGULAR WAGES</t>
  </si>
  <si>
    <t>OVERTIME WAGES</t>
  </si>
  <si>
    <t>INTERN /HOURLY</t>
  </si>
  <si>
    <t>TEMPORARY PAYROLL- GROUPED IN TOTALS ABOVE</t>
  </si>
  <si>
    <t>REQUEST A.</t>
  </si>
  <si>
    <t>TAYLOR COUNTY RURAL ELECTRIC COOPERATIVE CORPORATION</t>
  </si>
  <si>
    <t>CASE NO. 2023-00147</t>
  </si>
  <si>
    <t>AG REQUEST 104 - MONTHLY LABOR DATA IN TOTAL</t>
  </si>
  <si>
    <t>YEARS 2018 - 2022</t>
  </si>
  <si>
    <t>ADJUSTED TEST YEAR-2021</t>
  </si>
  <si>
    <t>PRO FORMA ADJUSTMENT</t>
  </si>
  <si>
    <t>REQUEST B. &amp; C. &amp;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</si>
</sst>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" fontId="2" fillId="0" borderId="0" xfId="0" applyNumberFormat="1" applyFo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28FAC-9EF2-4C6D-AB8F-7431ADCEDDB7}">
  <dimension ref="A1:H26"/>
  <sheetViews>
    <sheetView tabSelected="1" workbookViewId="0">
      <selection activeCell="G27" sqref="G27"/>
    </sheetView>
  </sheetViews>
  <sheetFormatPr defaultRowHeight="15" x14ac:dyDescent="0.25"/>
  <cols>
    <col min="1" max="1" width="35" customWidth="1"/>
    <col min="2" max="8" width="20" customWidth="1"/>
  </cols>
  <sheetData>
    <row r="1" spans="1:8" x14ac:dyDescent="0.25">
      <c r="A1" s="1" t="s">
        <v>12</v>
      </c>
      <c r="C1" s="4"/>
      <c r="D1" s="4"/>
      <c r="E1" s="4"/>
      <c r="F1" s="5"/>
      <c r="G1" s="4"/>
      <c r="H1" s="4"/>
    </row>
    <row r="2" spans="1:8" x14ac:dyDescent="0.25">
      <c r="A2" s="1" t="s">
        <v>13</v>
      </c>
      <c r="C2" s="4"/>
      <c r="D2" s="4"/>
      <c r="E2" s="4"/>
      <c r="F2" s="6"/>
      <c r="G2" s="4"/>
      <c r="H2" s="4"/>
    </row>
    <row r="3" spans="1:8" x14ac:dyDescent="0.25">
      <c r="A3" s="1" t="s">
        <v>14</v>
      </c>
      <c r="C3" s="4"/>
      <c r="D3" s="4"/>
      <c r="E3" s="4"/>
      <c r="F3" s="6"/>
      <c r="G3" s="4"/>
      <c r="H3" s="4"/>
    </row>
    <row r="4" spans="1:8" s="1" customFormat="1" x14ac:dyDescent="0.25">
      <c r="A4" s="1" t="s">
        <v>15</v>
      </c>
      <c r="E4" s="7"/>
    </row>
    <row r="5" spans="1:8" s="1" customFormat="1" x14ac:dyDescent="0.25">
      <c r="E5" s="7"/>
    </row>
    <row r="6" spans="1:8" ht="30" x14ac:dyDescent="0.25">
      <c r="A6" s="1" t="s">
        <v>11</v>
      </c>
      <c r="B6" s="9">
        <v>2018</v>
      </c>
      <c r="C6" s="9">
        <v>2019</v>
      </c>
      <c r="D6" s="9">
        <v>2020</v>
      </c>
      <c r="E6" s="9">
        <v>2021</v>
      </c>
      <c r="F6" s="10" t="s">
        <v>17</v>
      </c>
      <c r="G6" s="10" t="s">
        <v>16</v>
      </c>
      <c r="H6" s="9">
        <v>2022</v>
      </c>
    </row>
    <row r="7" spans="1:8" x14ac:dyDescent="0.25">
      <c r="A7" t="s">
        <v>1</v>
      </c>
      <c r="B7">
        <v>12</v>
      </c>
      <c r="C7">
        <v>13</v>
      </c>
      <c r="D7">
        <v>14</v>
      </c>
      <c r="E7">
        <v>15</v>
      </c>
      <c r="H7">
        <v>19</v>
      </c>
    </row>
    <row r="8" spans="1:8" x14ac:dyDescent="0.25">
      <c r="A8" t="s">
        <v>2</v>
      </c>
      <c r="B8">
        <v>43</v>
      </c>
      <c r="C8">
        <v>43</v>
      </c>
      <c r="D8">
        <v>42</v>
      </c>
      <c r="E8">
        <v>43</v>
      </c>
      <c r="H8">
        <v>41</v>
      </c>
    </row>
    <row r="9" spans="1:8" x14ac:dyDescent="0.25">
      <c r="A9" t="s">
        <v>9</v>
      </c>
      <c r="C9">
        <v>1</v>
      </c>
      <c r="D9">
        <v>1</v>
      </c>
    </row>
    <row r="10" spans="1:8" x14ac:dyDescent="0.25">
      <c r="A10" s="1" t="s">
        <v>0</v>
      </c>
      <c r="B10">
        <f>SUM(B7:B9)</f>
        <v>55</v>
      </c>
      <c r="C10">
        <f t="shared" ref="C10:H10" si="0">SUM(C7:C9)</f>
        <v>57</v>
      </c>
      <c r="D10">
        <f t="shared" si="0"/>
        <v>57</v>
      </c>
      <c r="E10">
        <f t="shared" si="0"/>
        <v>58</v>
      </c>
      <c r="H10">
        <f t="shared" si="0"/>
        <v>60</v>
      </c>
    </row>
    <row r="13" spans="1:8" x14ac:dyDescent="0.25">
      <c r="A13" s="1" t="s">
        <v>18</v>
      </c>
    </row>
    <row r="14" spans="1:8" x14ac:dyDescent="0.25">
      <c r="A14" t="s">
        <v>3</v>
      </c>
      <c r="B14" s="2">
        <v>2088238.61</v>
      </c>
      <c r="C14" s="2">
        <v>2089924.27</v>
      </c>
      <c r="D14" s="2">
        <v>2140177.25</v>
      </c>
      <c r="E14" s="2">
        <v>2230366.36</v>
      </c>
      <c r="F14" s="2">
        <v>568650</v>
      </c>
      <c r="G14" s="3">
        <f>SUM(E14:F14)</f>
        <v>2799016.36</v>
      </c>
      <c r="H14" s="3">
        <v>2500245.64</v>
      </c>
    </row>
    <row r="15" spans="1:8" x14ac:dyDescent="0.25">
      <c r="A15" t="s">
        <v>4</v>
      </c>
      <c r="B15" s="2">
        <v>905276.67</v>
      </c>
      <c r="C15" s="2">
        <v>1021870.89</v>
      </c>
      <c r="D15" s="2">
        <v>1122464.18</v>
      </c>
      <c r="E15" s="2">
        <v>1143039.6100000001</v>
      </c>
      <c r="F15" s="2">
        <v>294151.39</v>
      </c>
      <c r="G15" s="3">
        <f>SUM(E15:F15)</f>
        <v>1437191</v>
      </c>
      <c r="H15" s="3">
        <v>1246528.8</v>
      </c>
    </row>
    <row r="16" spans="1:8" x14ac:dyDescent="0.25">
      <c r="A16" t="s">
        <v>5</v>
      </c>
      <c r="B16" s="2">
        <v>178641.53</v>
      </c>
      <c r="C16" s="2">
        <v>176158.64</v>
      </c>
      <c r="D16" s="2">
        <v>189142.95</v>
      </c>
      <c r="E16" s="2">
        <v>187787.02</v>
      </c>
      <c r="F16" s="2">
        <v>70102</v>
      </c>
      <c r="G16" s="3">
        <f>SUM(E16:F16)</f>
        <v>257889.02</v>
      </c>
      <c r="H16" s="3">
        <v>218336</v>
      </c>
    </row>
    <row r="17" spans="1:8" x14ac:dyDescent="0.25">
      <c r="A17" t="s">
        <v>6</v>
      </c>
      <c r="B17" s="3">
        <f t="shared" ref="B17:H17" si="1">SUM(B14:B16)</f>
        <v>3172156.81</v>
      </c>
      <c r="C17" s="3">
        <f t="shared" si="1"/>
        <v>3287953.8000000003</v>
      </c>
      <c r="D17" s="2">
        <f t="shared" si="1"/>
        <v>3451784.38</v>
      </c>
      <c r="E17" s="3">
        <f t="shared" si="1"/>
        <v>3561192.9899999998</v>
      </c>
      <c r="F17" s="3">
        <f t="shared" si="1"/>
        <v>932903.39</v>
      </c>
      <c r="G17" s="3">
        <f t="shared" si="1"/>
        <v>4494096.379999999</v>
      </c>
      <c r="H17" s="3">
        <f t="shared" si="1"/>
        <v>3965110.4400000004</v>
      </c>
    </row>
    <row r="19" spans="1:8" x14ac:dyDescent="0.25">
      <c r="A19" t="s">
        <v>7</v>
      </c>
      <c r="B19" s="3">
        <v>2939164.98</v>
      </c>
      <c r="C19" s="3">
        <v>3057720.03</v>
      </c>
      <c r="D19" s="2">
        <v>3211678.42</v>
      </c>
      <c r="E19" s="3">
        <v>3257734.58</v>
      </c>
      <c r="H19" s="3">
        <v>3566136.71</v>
      </c>
    </row>
    <row r="20" spans="1:8" x14ac:dyDescent="0.25">
      <c r="A20" t="s">
        <v>8</v>
      </c>
      <c r="B20" s="3">
        <v>232991.83</v>
      </c>
      <c r="C20" s="3">
        <v>230233.77</v>
      </c>
      <c r="D20" s="2">
        <v>240105.96</v>
      </c>
      <c r="E20" s="3">
        <v>303458.40999999997</v>
      </c>
      <c r="H20" s="3">
        <v>398973.73</v>
      </c>
    </row>
    <row r="21" spans="1:8" x14ac:dyDescent="0.25">
      <c r="A21" t="s">
        <v>6</v>
      </c>
      <c r="B21" s="3">
        <f>SUM(B19:B20)</f>
        <v>3172156.81</v>
      </c>
      <c r="C21" s="3">
        <f>SUM(C19:C20)</f>
        <v>3287953.8</v>
      </c>
      <c r="D21" s="2">
        <f>SUM(D19:D20)</f>
        <v>3451784.38</v>
      </c>
      <c r="E21" s="3">
        <f>SUM(E19:E20)</f>
        <v>3561192.99</v>
      </c>
      <c r="H21" s="3">
        <f>SUM(H19:H20)</f>
        <v>3965110.44</v>
      </c>
    </row>
    <row r="23" spans="1:8" ht="30.75" customHeight="1" x14ac:dyDescent="0.25">
      <c r="A23" s="8" t="s">
        <v>10</v>
      </c>
    </row>
    <row r="24" spans="1:8" x14ac:dyDescent="0.25">
      <c r="A24" t="s">
        <v>7</v>
      </c>
      <c r="C24" s="2">
        <v>6900</v>
      </c>
      <c r="D24">
        <v>6734</v>
      </c>
    </row>
    <row r="25" spans="1:8" x14ac:dyDescent="0.25">
      <c r="A25" t="s">
        <v>8</v>
      </c>
      <c r="C25" s="2">
        <v>36</v>
      </c>
      <c r="D25">
        <v>39</v>
      </c>
    </row>
    <row r="26" spans="1:8" x14ac:dyDescent="0.25">
      <c r="A26" t="s">
        <v>6</v>
      </c>
      <c r="C26" s="2">
        <v>6936</v>
      </c>
      <c r="D26" s="2">
        <v>6773</v>
      </c>
    </row>
  </sheetData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</dc:creator>
  <cp:lastModifiedBy>Patsy</cp:lastModifiedBy>
  <dcterms:created xsi:type="dcterms:W3CDTF">2023-07-13T13:28:53Z</dcterms:created>
  <dcterms:modified xsi:type="dcterms:W3CDTF">2023-07-15T10:31:21Z</dcterms:modified>
</cp:coreProperties>
</file>