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sy\AppData\Local\Microsoft\Windows\INetCache\Content.Outlook\7E3CIMBC\"/>
    </mc:Choice>
  </mc:AlternateContent>
  <xr:revisionPtr revIDLastSave="0" documentId="13_ncr:1_{6E262317-74EE-4D1A-BE62-DC6D172DAC1D}" xr6:coauthVersionLast="47" xr6:coauthVersionMax="47" xr10:uidLastSave="{00000000-0000-0000-0000-000000000000}"/>
  <bookViews>
    <workbookView xWindow="-120" yWindow="-120" windowWidth="29040" windowHeight="15840" xr2:uid="{E1417B49-D3C8-491C-B637-B03BBDFF86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maryc</author>
    <author>Patsy</author>
  </authors>
  <commentList>
    <comment ref="D11" authorId="0" shapeId="0" xr:uid="{52E3E451-36CB-4315-910F-C5C0FDEB832F}">
      <text>
        <r>
          <rPr>
            <b/>
            <sz val="9"/>
            <color indexed="81"/>
            <rFont val="Tahoma"/>
            <family val="2"/>
          </rPr>
          <t>maryc:</t>
        </r>
        <r>
          <rPr>
            <sz val="9"/>
            <color indexed="81"/>
            <rFont val="Tahoma"/>
            <family val="2"/>
          </rPr>
          <t xml:space="preserve">
WRECKED- FEDERATED PAID $178,296
</t>
        </r>
      </text>
    </comment>
    <comment ref="B24" authorId="1" shapeId="0" xr:uid="{7E13850C-E7BF-40AA-8DFF-382999B60F27}">
      <text>
        <r>
          <rPr>
            <b/>
            <sz val="9"/>
            <color indexed="81"/>
            <rFont val="Tahoma"/>
            <family val="2"/>
          </rPr>
          <t>Originally listed as a 2009 Ford Explorer; should have been 2009 Ford Ranger.  Found error in AG 2-22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4" authorId="1" shapeId="0" xr:uid="{4376492F-5862-42AF-AFD3-105C8C3FA150}">
      <text>
        <r>
          <rPr>
            <b/>
            <sz val="9"/>
            <color indexed="81"/>
            <rFont val="Tahoma"/>
            <family val="2"/>
          </rPr>
          <t>Originally listed at $16,643.00; should have been $17,671.58.  Found error in AG 2-22</t>
        </r>
      </text>
    </comment>
    <comment ref="E24" authorId="1" shapeId="0" xr:uid="{FAFF6791-302D-4675-95DE-35320E9EFADF}">
      <text>
        <r>
          <rPr>
            <b/>
            <sz val="9"/>
            <color indexed="81"/>
            <rFont val="Tahoma"/>
            <family val="2"/>
          </rPr>
          <t>Originally listed as a loss of $6,283.00; should have been a gain of $6,283.00.  Found error in AG 2-22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<sst xmlns="http://schemas.openxmlformats.org/spreadsheetml/2006/main" count="113" uniqueCount="60">
  <si>
    <t>Description</t>
  </si>
  <si>
    <t>2000 Ford Ranger -XLT</t>
  </si>
  <si>
    <t>TRK #39</t>
  </si>
  <si>
    <t>TRK #63</t>
  </si>
  <si>
    <t>2006 Chevy Silverado</t>
  </si>
  <si>
    <t>2003 Chevy Pickup</t>
  </si>
  <si>
    <t>Orginal Cost</t>
  </si>
  <si>
    <t>Sale Price</t>
  </si>
  <si>
    <t>Date Acquired</t>
  </si>
  <si>
    <t>Date Sold</t>
  </si>
  <si>
    <t>Test year</t>
  </si>
  <si>
    <t>Adjusted test year rate base</t>
  </si>
  <si>
    <t>TRK #48</t>
  </si>
  <si>
    <t>Gain / (Loss)</t>
  </si>
  <si>
    <t>N/A</t>
  </si>
  <si>
    <t>TRK#55</t>
  </si>
  <si>
    <t>2004 Ford Ranger</t>
  </si>
  <si>
    <t>1974 Utility Trailer</t>
  </si>
  <si>
    <t>TRLR#12</t>
  </si>
  <si>
    <t>TRK#50</t>
  </si>
  <si>
    <t>TRK#72</t>
  </si>
  <si>
    <t>2009 Ford Explorer</t>
  </si>
  <si>
    <t>TRK #28</t>
  </si>
  <si>
    <t>1996 Chevy 1/2 ton Pickup</t>
  </si>
  <si>
    <t>TRK#49</t>
  </si>
  <si>
    <t>2003 International Derrick</t>
  </si>
  <si>
    <t>TRK#59</t>
  </si>
  <si>
    <t>2006 International Bucket Truck</t>
  </si>
  <si>
    <t>TRK#61</t>
  </si>
  <si>
    <t>2005 Ford Ranger 4x4</t>
  </si>
  <si>
    <t>TRK#62</t>
  </si>
  <si>
    <t>TRK#65</t>
  </si>
  <si>
    <t>2007 Chevy Silverado</t>
  </si>
  <si>
    <t>TRK #70</t>
  </si>
  <si>
    <t>TRK#54</t>
  </si>
  <si>
    <t>TRK#53</t>
  </si>
  <si>
    <t>TRK#74</t>
  </si>
  <si>
    <t>2004 Chevy Silverado</t>
  </si>
  <si>
    <t>2009 Chevy Silverado</t>
  </si>
  <si>
    <t>2020 Ford Explorer</t>
  </si>
  <si>
    <t>TRK#126</t>
  </si>
  <si>
    <t>TAYLOR COUNTY RURAL ELECTRIC COOPERATIVE CORPORATION</t>
  </si>
  <si>
    <t>CASE NO. 2023-00147</t>
  </si>
  <si>
    <t>2000 Ford Small Bucket Truck</t>
  </si>
  <si>
    <t>1996 Chev Truck/Digger Derrick</t>
  </si>
  <si>
    <t>TRK #22</t>
  </si>
  <si>
    <t>2007 International Digger</t>
  </si>
  <si>
    <t>TRK #111</t>
  </si>
  <si>
    <t>TRK #73</t>
  </si>
  <si>
    <t>TRK #44</t>
  </si>
  <si>
    <t>TRK #68</t>
  </si>
  <si>
    <t>2015 Chevy Silverado 2500</t>
  </si>
  <si>
    <t>1997 Chevy Bucket Truck</t>
  </si>
  <si>
    <t>#25</t>
  </si>
  <si>
    <t>1996 GMC W/CHIP BOX</t>
  </si>
  <si>
    <t>TRK #31</t>
  </si>
  <si>
    <t>2009 Ford Ranger</t>
  </si>
  <si>
    <t>Sold to Barry Myers.  Mr. Myers was retiring and asked to Board if he could purchase Ford Explorer.  The Board agreed.</t>
  </si>
  <si>
    <t>Truck was wrecked 5/18/2020 - Claim was paid by Federated Insurance and vehicle was removed from books.</t>
  </si>
  <si>
    <t>AG REQUEST 66a. AND 66b. - GAINS/LOSSES ON SALE OF UTILITY PROPERTY-CORRECTION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</si>
</sst>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(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3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E77C5-17BA-4FD9-A73E-60DEB98575DB}">
  <dimension ref="A1:K37"/>
  <sheetViews>
    <sheetView tabSelected="1" workbookViewId="0">
      <selection activeCell="A4" sqref="A4"/>
    </sheetView>
  </sheetViews>
  <sheetFormatPr defaultRowHeight="15" x14ac:dyDescent="0.25"/>
  <cols>
    <col min="2" max="2" width="28.5703125" customWidth="1"/>
    <col min="3" max="3" width="12.85546875" style="1" customWidth="1"/>
    <col min="4" max="5" width="14.42578125" style="1" customWidth="1"/>
    <col min="6" max="6" width="14.5703125" style="2" customWidth="1"/>
    <col min="7" max="7" width="11.140625" style="12" customWidth="1"/>
    <col min="8" max="8" width="8.85546875" style="2"/>
    <col min="9" max="9" width="19.140625" style="2" customWidth="1"/>
    <col min="11" max="11" width="28" customWidth="1"/>
  </cols>
  <sheetData>
    <row r="1" spans="1:9" x14ac:dyDescent="0.25">
      <c r="A1" s="5" t="s">
        <v>41</v>
      </c>
      <c r="C1"/>
      <c r="D1" s="2"/>
      <c r="E1" s="2"/>
      <c r="G1" s="15"/>
    </row>
    <row r="2" spans="1:9" x14ac:dyDescent="0.25">
      <c r="A2" s="5" t="s">
        <v>42</v>
      </c>
      <c r="C2"/>
      <c r="D2" s="2"/>
      <c r="E2" s="2"/>
    </row>
    <row r="3" spans="1:9" x14ac:dyDescent="0.25">
      <c r="A3" s="5" t="s">
        <v>59</v>
      </c>
      <c r="C3"/>
      <c r="D3" s="2"/>
      <c r="E3" s="2"/>
    </row>
    <row r="4" spans="1:9" x14ac:dyDescent="0.25">
      <c r="A4" s="5"/>
      <c r="C4"/>
      <c r="D4" s="2"/>
      <c r="E4" s="2"/>
    </row>
    <row r="5" spans="1:9" ht="30" x14ac:dyDescent="0.25">
      <c r="A5" s="16" t="s">
        <v>0</v>
      </c>
      <c r="B5" s="16"/>
      <c r="C5" s="8" t="s">
        <v>6</v>
      </c>
      <c r="D5" s="8" t="s">
        <v>7</v>
      </c>
      <c r="E5" s="8" t="s">
        <v>13</v>
      </c>
      <c r="F5" s="6" t="s">
        <v>8</v>
      </c>
      <c r="G5" s="6" t="s">
        <v>9</v>
      </c>
      <c r="H5" s="6" t="s">
        <v>10</v>
      </c>
      <c r="I5" s="7" t="s">
        <v>11</v>
      </c>
    </row>
    <row r="6" spans="1:9" x14ac:dyDescent="0.25">
      <c r="A6" s="9" t="s">
        <v>48</v>
      </c>
      <c r="B6" s="9" t="s">
        <v>21</v>
      </c>
      <c r="C6" s="10">
        <v>23900</v>
      </c>
      <c r="D6" s="10">
        <v>7970.5</v>
      </c>
      <c r="E6" s="10">
        <f>C6-D6</f>
        <v>15929.5</v>
      </c>
      <c r="F6" s="3">
        <v>39945</v>
      </c>
      <c r="G6" s="13">
        <v>41488</v>
      </c>
      <c r="H6" s="2" t="s">
        <v>14</v>
      </c>
      <c r="I6" s="2" t="s">
        <v>14</v>
      </c>
    </row>
    <row r="7" spans="1:9" x14ac:dyDescent="0.25">
      <c r="A7" s="9"/>
      <c r="B7" s="9"/>
      <c r="C7" s="10"/>
      <c r="D7" s="10"/>
      <c r="E7" s="10"/>
      <c r="F7" s="3"/>
      <c r="G7" s="13"/>
    </row>
    <row r="8" spans="1:9" x14ac:dyDescent="0.25">
      <c r="A8" s="9" t="s">
        <v>49</v>
      </c>
      <c r="B8" s="9" t="s">
        <v>43</v>
      </c>
      <c r="C8" s="10">
        <v>77651.360000000001</v>
      </c>
      <c r="D8" s="10">
        <v>8000</v>
      </c>
      <c r="E8" s="11">
        <v>8000</v>
      </c>
      <c r="F8" s="3">
        <v>37019</v>
      </c>
      <c r="G8" s="13">
        <v>41698</v>
      </c>
      <c r="H8" s="2" t="s">
        <v>14</v>
      </c>
      <c r="I8" s="2" t="s">
        <v>14</v>
      </c>
    </row>
    <row r="9" spans="1:9" x14ac:dyDescent="0.25">
      <c r="A9" s="9" t="s">
        <v>45</v>
      </c>
      <c r="B9" s="9" t="s">
        <v>44</v>
      </c>
      <c r="C9" s="10">
        <v>108098.7</v>
      </c>
      <c r="D9" s="10">
        <v>7970.5</v>
      </c>
      <c r="E9" s="11">
        <v>7950</v>
      </c>
      <c r="F9" s="3">
        <v>35013</v>
      </c>
      <c r="G9" s="13">
        <v>42004</v>
      </c>
      <c r="H9" s="2" t="s">
        <v>14</v>
      </c>
      <c r="I9" s="2" t="s">
        <v>14</v>
      </c>
    </row>
    <row r="10" spans="1:9" x14ac:dyDescent="0.25">
      <c r="A10" s="9"/>
      <c r="B10" s="9"/>
      <c r="C10" s="10"/>
      <c r="D10" s="10"/>
      <c r="E10" s="11"/>
      <c r="F10" s="3"/>
      <c r="G10" s="13"/>
    </row>
    <row r="11" spans="1:9" x14ac:dyDescent="0.25">
      <c r="A11" s="9" t="s">
        <v>50</v>
      </c>
      <c r="B11" s="9" t="s">
        <v>46</v>
      </c>
      <c r="C11" s="10">
        <v>139343</v>
      </c>
      <c r="D11" s="10">
        <v>178296.5</v>
      </c>
      <c r="E11" s="10">
        <v>38953.5</v>
      </c>
      <c r="F11" s="3">
        <v>39160</v>
      </c>
      <c r="G11" s="13">
        <v>42369</v>
      </c>
      <c r="H11" s="2" t="s">
        <v>14</v>
      </c>
      <c r="I11" s="2" t="s">
        <v>14</v>
      </c>
    </row>
    <row r="12" spans="1:9" x14ac:dyDescent="0.25">
      <c r="A12" s="9"/>
      <c r="B12" s="9"/>
      <c r="C12" s="10"/>
      <c r="D12" s="10"/>
      <c r="E12" s="10"/>
      <c r="F12" s="3"/>
      <c r="G12" s="13"/>
    </row>
    <row r="13" spans="1:9" x14ac:dyDescent="0.25">
      <c r="A13" s="9" t="s">
        <v>47</v>
      </c>
      <c r="B13" s="9" t="s">
        <v>51</v>
      </c>
      <c r="C13" s="10">
        <v>30104</v>
      </c>
      <c r="D13" s="10">
        <v>7411.88</v>
      </c>
      <c r="E13" s="10">
        <v>7411.88</v>
      </c>
      <c r="F13" s="3">
        <v>42184</v>
      </c>
      <c r="G13" s="13">
        <v>42746</v>
      </c>
      <c r="H13" s="2" t="s">
        <v>14</v>
      </c>
      <c r="I13" s="2" t="s">
        <v>14</v>
      </c>
    </row>
    <row r="14" spans="1:9" x14ac:dyDescent="0.25">
      <c r="A14" s="9"/>
      <c r="B14" s="9"/>
      <c r="C14" s="10"/>
      <c r="D14" s="10"/>
      <c r="E14" s="10"/>
      <c r="F14" s="3"/>
      <c r="G14" s="13"/>
    </row>
    <row r="15" spans="1:9" x14ac:dyDescent="0.25">
      <c r="A15" s="9" t="s">
        <v>55</v>
      </c>
      <c r="B15" s="9" t="s">
        <v>52</v>
      </c>
      <c r="C15" s="10">
        <v>93946.74</v>
      </c>
      <c r="D15" s="10">
        <v>3000</v>
      </c>
      <c r="E15" s="10">
        <v>3000</v>
      </c>
      <c r="F15" s="3">
        <v>35641</v>
      </c>
      <c r="G15" s="13">
        <v>43210</v>
      </c>
      <c r="H15" s="2" t="s">
        <v>14</v>
      </c>
      <c r="I15" s="2" t="s">
        <v>14</v>
      </c>
    </row>
    <row r="16" spans="1:9" x14ac:dyDescent="0.25">
      <c r="A16" s="9" t="s">
        <v>53</v>
      </c>
      <c r="B16" s="9" t="s">
        <v>54</v>
      </c>
      <c r="C16" s="10">
        <v>55221.17</v>
      </c>
      <c r="D16" s="10">
        <v>3000</v>
      </c>
      <c r="E16" s="10">
        <v>3000</v>
      </c>
      <c r="F16" s="3">
        <v>35304</v>
      </c>
      <c r="G16" s="13">
        <v>43210</v>
      </c>
      <c r="H16" s="2" t="s">
        <v>14</v>
      </c>
      <c r="I16" s="2" t="s">
        <v>14</v>
      </c>
    </row>
    <row r="17" spans="1:11" x14ac:dyDescent="0.25">
      <c r="A17" t="s">
        <v>2</v>
      </c>
      <c r="B17" t="s">
        <v>1</v>
      </c>
      <c r="C17" s="10">
        <v>14696</v>
      </c>
      <c r="D17" s="10">
        <v>1440</v>
      </c>
      <c r="E17" s="14">
        <v>1440</v>
      </c>
      <c r="F17" s="3">
        <v>36643</v>
      </c>
      <c r="G17" s="13">
        <v>43269</v>
      </c>
      <c r="H17" s="2" t="s">
        <v>14</v>
      </c>
      <c r="I17" s="2" t="s">
        <v>14</v>
      </c>
    </row>
    <row r="18" spans="1:11" x14ac:dyDescent="0.25">
      <c r="A18" t="s">
        <v>3</v>
      </c>
      <c r="B18" t="s">
        <v>4</v>
      </c>
      <c r="C18" s="10">
        <v>19588.38</v>
      </c>
      <c r="D18" s="10">
        <v>1440</v>
      </c>
      <c r="E18" s="14">
        <v>1440</v>
      </c>
      <c r="F18" s="3">
        <v>38798</v>
      </c>
      <c r="G18" s="13">
        <v>43269</v>
      </c>
      <c r="H18" s="2" t="s">
        <v>14</v>
      </c>
      <c r="I18" s="2" t="s">
        <v>14</v>
      </c>
    </row>
    <row r="19" spans="1:11" x14ac:dyDescent="0.25">
      <c r="A19" t="s">
        <v>12</v>
      </c>
      <c r="B19" t="s">
        <v>5</v>
      </c>
      <c r="C19" s="10">
        <v>26888</v>
      </c>
      <c r="D19" s="10">
        <v>3360</v>
      </c>
      <c r="E19" s="14">
        <v>3360</v>
      </c>
      <c r="F19" s="3">
        <v>37557</v>
      </c>
      <c r="G19" s="13">
        <v>43269</v>
      </c>
      <c r="H19" s="2" t="s">
        <v>14</v>
      </c>
      <c r="I19" s="2" t="s">
        <v>14</v>
      </c>
    </row>
    <row r="20" spans="1:11" x14ac:dyDescent="0.25">
      <c r="A20" t="s">
        <v>15</v>
      </c>
      <c r="B20" t="s">
        <v>16</v>
      </c>
      <c r="C20" s="1">
        <v>16650</v>
      </c>
      <c r="D20" s="1">
        <v>1152</v>
      </c>
      <c r="E20" s="4">
        <v>1152</v>
      </c>
      <c r="F20" s="3">
        <v>38174</v>
      </c>
      <c r="G20" s="13">
        <v>43251</v>
      </c>
      <c r="H20" s="2" t="s">
        <v>14</v>
      </c>
      <c r="I20" s="2" t="s">
        <v>14</v>
      </c>
    </row>
    <row r="21" spans="1:11" x14ac:dyDescent="0.25">
      <c r="A21" t="s">
        <v>18</v>
      </c>
      <c r="B21" t="s">
        <v>17</v>
      </c>
      <c r="C21" s="1">
        <v>1800</v>
      </c>
      <c r="D21" s="1">
        <v>192</v>
      </c>
      <c r="E21" s="4">
        <v>192</v>
      </c>
      <c r="F21" s="3">
        <v>37601</v>
      </c>
      <c r="G21" s="13">
        <v>43251</v>
      </c>
      <c r="H21" s="2" t="s">
        <v>14</v>
      </c>
      <c r="I21" s="2" t="s">
        <v>14</v>
      </c>
    </row>
    <row r="22" spans="1:11" x14ac:dyDescent="0.25">
      <c r="A22" t="s">
        <v>19</v>
      </c>
      <c r="B22" t="s">
        <v>5</v>
      </c>
      <c r="C22" s="1">
        <v>21499.27</v>
      </c>
      <c r="D22" s="1">
        <v>1248</v>
      </c>
      <c r="E22" s="4">
        <v>1248</v>
      </c>
      <c r="F22" s="3">
        <v>37698</v>
      </c>
      <c r="G22" s="13">
        <v>43251</v>
      </c>
      <c r="H22" s="2" t="s">
        <v>14</v>
      </c>
      <c r="I22" s="2" t="s">
        <v>14</v>
      </c>
    </row>
    <row r="23" spans="1:11" x14ac:dyDescent="0.25">
      <c r="E23" s="4"/>
      <c r="F23" s="3"/>
      <c r="G23" s="13"/>
    </row>
    <row r="24" spans="1:11" x14ac:dyDescent="0.25">
      <c r="A24" t="s">
        <v>20</v>
      </c>
      <c r="B24" t="s">
        <v>56</v>
      </c>
      <c r="C24" s="1">
        <v>17671.580000000002</v>
      </c>
      <c r="D24" s="1">
        <v>6283</v>
      </c>
      <c r="E24" s="4">
        <v>6283</v>
      </c>
      <c r="F24" s="3">
        <v>39912</v>
      </c>
      <c r="G24" s="13">
        <v>44078</v>
      </c>
      <c r="H24" s="2" t="s">
        <v>14</v>
      </c>
      <c r="I24" s="2" t="s">
        <v>14</v>
      </c>
      <c r="K24" t="s">
        <v>58</v>
      </c>
    </row>
    <row r="25" spans="1:11" x14ac:dyDescent="0.25">
      <c r="E25" s="4"/>
      <c r="F25" s="3"/>
      <c r="G25" s="13"/>
    </row>
    <row r="26" spans="1:11" x14ac:dyDescent="0.25">
      <c r="A26" t="s">
        <v>22</v>
      </c>
      <c r="B26" t="s">
        <v>23</v>
      </c>
      <c r="C26" s="1">
        <v>16895</v>
      </c>
      <c r="D26" s="1">
        <v>2470</v>
      </c>
      <c r="E26" s="4">
        <v>2470</v>
      </c>
      <c r="F26" s="3">
        <v>35332</v>
      </c>
      <c r="G26" s="13">
        <v>44847</v>
      </c>
      <c r="H26" s="2" t="s">
        <v>14</v>
      </c>
      <c r="I26" s="2" t="s">
        <v>14</v>
      </c>
    </row>
    <row r="27" spans="1:11" x14ac:dyDescent="0.25">
      <c r="A27" t="s">
        <v>24</v>
      </c>
      <c r="B27" t="s">
        <v>25</v>
      </c>
      <c r="C27" s="1">
        <v>107691.86</v>
      </c>
      <c r="D27" s="1">
        <v>4512.5</v>
      </c>
      <c r="E27" s="4">
        <v>4512.5</v>
      </c>
      <c r="F27" s="3">
        <v>37601</v>
      </c>
      <c r="G27" s="13">
        <v>44847</v>
      </c>
      <c r="H27" s="2" t="s">
        <v>14</v>
      </c>
      <c r="I27" s="2" t="s">
        <v>14</v>
      </c>
    </row>
    <row r="28" spans="1:11" x14ac:dyDescent="0.25">
      <c r="A28" t="s">
        <v>26</v>
      </c>
      <c r="B28" t="s">
        <v>27</v>
      </c>
      <c r="C28" s="1">
        <v>98852.25</v>
      </c>
      <c r="D28" s="1">
        <v>9025</v>
      </c>
      <c r="E28" s="4">
        <v>9025</v>
      </c>
      <c r="F28" s="3">
        <v>38478</v>
      </c>
      <c r="G28" s="13">
        <v>44847</v>
      </c>
      <c r="H28" s="2" t="s">
        <v>14</v>
      </c>
      <c r="I28" s="2" t="s">
        <v>14</v>
      </c>
    </row>
    <row r="29" spans="1:11" x14ac:dyDescent="0.25">
      <c r="A29" t="s">
        <v>28</v>
      </c>
      <c r="B29" t="s">
        <v>29</v>
      </c>
      <c r="C29" s="1">
        <v>18415</v>
      </c>
      <c r="D29" s="1">
        <v>1805</v>
      </c>
      <c r="E29" s="4">
        <v>1805</v>
      </c>
      <c r="F29" s="3">
        <v>38547</v>
      </c>
      <c r="G29" s="13">
        <v>44847</v>
      </c>
      <c r="H29" s="2" t="s">
        <v>14</v>
      </c>
      <c r="I29" s="2" t="s">
        <v>14</v>
      </c>
    </row>
    <row r="30" spans="1:11" x14ac:dyDescent="0.25">
      <c r="A30" t="s">
        <v>30</v>
      </c>
      <c r="B30" t="s">
        <v>4</v>
      </c>
      <c r="C30" s="1">
        <v>25532</v>
      </c>
      <c r="D30" s="1">
        <v>1235</v>
      </c>
      <c r="E30" s="4">
        <v>1235</v>
      </c>
      <c r="F30" s="3">
        <v>38663</v>
      </c>
      <c r="G30" s="13">
        <v>44847</v>
      </c>
      <c r="H30" s="2" t="s">
        <v>14</v>
      </c>
      <c r="I30" s="2" t="s">
        <v>14</v>
      </c>
    </row>
    <row r="31" spans="1:11" x14ac:dyDescent="0.25">
      <c r="A31" t="s">
        <v>31</v>
      </c>
      <c r="B31" t="s">
        <v>32</v>
      </c>
      <c r="C31" s="1">
        <v>25594</v>
      </c>
      <c r="D31" s="1">
        <v>1520</v>
      </c>
      <c r="E31" s="4">
        <v>1520</v>
      </c>
      <c r="F31" s="3">
        <v>39118</v>
      </c>
      <c r="G31" s="13">
        <v>44847</v>
      </c>
      <c r="H31" s="2" t="s">
        <v>14</v>
      </c>
      <c r="I31" s="2" t="s">
        <v>14</v>
      </c>
    </row>
    <row r="32" spans="1:11" x14ac:dyDescent="0.25">
      <c r="A32" t="s">
        <v>33</v>
      </c>
      <c r="B32" t="s">
        <v>32</v>
      </c>
      <c r="C32" s="1">
        <v>24000</v>
      </c>
      <c r="D32" s="1">
        <v>2090</v>
      </c>
      <c r="E32" s="4">
        <v>2090</v>
      </c>
      <c r="F32" s="3">
        <v>39653</v>
      </c>
      <c r="G32" s="13">
        <v>44847</v>
      </c>
      <c r="H32" s="2" t="s">
        <v>14</v>
      </c>
      <c r="I32" s="2" t="s">
        <v>14</v>
      </c>
    </row>
    <row r="33" spans="1:11" x14ac:dyDescent="0.25">
      <c r="E33" s="4"/>
      <c r="F33" s="3"/>
      <c r="G33" s="13"/>
    </row>
    <row r="34" spans="1:11" x14ac:dyDescent="0.25">
      <c r="A34" t="s">
        <v>34</v>
      </c>
      <c r="B34" t="s">
        <v>16</v>
      </c>
      <c r="C34" s="1">
        <v>16650</v>
      </c>
      <c r="D34" s="1">
        <v>400</v>
      </c>
      <c r="E34" s="4">
        <v>400</v>
      </c>
      <c r="F34" s="3">
        <v>38174</v>
      </c>
      <c r="G34" s="13">
        <v>45097</v>
      </c>
      <c r="H34" s="2" t="s">
        <v>14</v>
      </c>
      <c r="I34" s="2" t="s">
        <v>14</v>
      </c>
    </row>
    <row r="35" spans="1:11" x14ac:dyDescent="0.25">
      <c r="A35" t="s">
        <v>35</v>
      </c>
      <c r="B35" t="s">
        <v>37</v>
      </c>
      <c r="C35" s="1">
        <v>21317.279999999999</v>
      </c>
      <c r="D35" s="1">
        <v>2500</v>
      </c>
      <c r="E35" s="4">
        <v>2500</v>
      </c>
      <c r="F35" s="3">
        <v>38169</v>
      </c>
      <c r="G35" s="13">
        <v>45097</v>
      </c>
      <c r="H35" s="2" t="s">
        <v>14</v>
      </c>
      <c r="I35" s="2" t="s">
        <v>14</v>
      </c>
    </row>
    <row r="36" spans="1:11" x14ac:dyDescent="0.25">
      <c r="A36" t="s">
        <v>36</v>
      </c>
      <c r="B36" t="s">
        <v>38</v>
      </c>
      <c r="C36" s="1">
        <v>26950</v>
      </c>
      <c r="D36" s="1">
        <v>2050</v>
      </c>
      <c r="E36" s="4">
        <v>2050</v>
      </c>
      <c r="F36" s="3">
        <v>40227</v>
      </c>
      <c r="G36" s="13">
        <v>45097</v>
      </c>
      <c r="H36" s="2" t="s">
        <v>14</v>
      </c>
      <c r="I36" s="2" t="s">
        <v>14</v>
      </c>
    </row>
    <row r="37" spans="1:11" x14ac:dyDescent="0.25">
      <c r="A37" t="s">
        <v>40</v>
      </c>
      <c r="B37" t="s">
        <v>39</v>
      </c>
      <c r="C37" s="1">
        <v>26000</v>
      </c>
      <c r="D37" s="1">
        <v>10000</v>
      </c>
      <c r="E37" s="4">
        <v>-13094.16</v>
      </c>
      <c r="F37" s="3">
        <v>44040</v>
      </c>
      <c r="G37" s="13">
        <v>44799</v>
      </c>
      <c r="H37" s="2" t="s">
        <v>14</v>
      </c>
      <c r="I37" s="2" t="s">
        <v>14</v>
      </c>
      <c r="K37" t="s">
        <v>57</v>
      </c>
    </row>
  </sheetData>
  <mergeCells count="1">
    <mergeCell ref="A5:B5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maryc</dc:creator>
  <cp:lastModifiedBy>Patsy</cp:lastModifiedBy>
  <dcterms:created xsi:type="dcterms:W3CDTF">2023-07-10T18:35:16Z</dcterms:created>
  <dcterms:modified xsi:type="dcterms:W3CDTF">2023-08-05T14:51:57Z</dcterms:modified>
</cp:coreProperties>
</file>