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55-Legal Expense (MC)\"/>
    </mc:Choice>
  </mc:AlternateContent>
  <xr:revisionPtr revIDLastSave="0" documentId="13_ncr:1_{668E84A3-5297-4D9F-8213-A384932766A7}" xr6:coauthVersionLast="47" xr6:coauthVersionMax="47" xr10:uidLastSave="{00000000-0000-0000-0000-000000000000}"/>
  <bookViews>
    <workbookView xWindow="-120" yWindow="-120" windowWidth="29040" windowHeight="15840" xr2:uid="{2BDF441A-BE34-4A8A-8B97-6174C83929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4" i="1" s="1"/>
  <c r="F14" i="1"/>
  <c r="G8" i="1"/>
  <c r="G9" i="1"/>
  <c r="G7" i="1"/>
  <c r="C14" i="1"/>
  <c r="D14" i="1"/>
  <c r="E14" i="1"/>
  <c r="B14" i="1"/>
  <c r="H12" i="1"/>
  <c r="H14" i="1" s="1"/>
</calcChain>
</file>

<file path=xl/sharedStrings.xml><?xml version="1.0" encoding="utf-8"?>
<sst xmlns="http://schemas.openxmlformats.org/spreadsheetml/2006/main" count="15" uniqueCount="14">
  <si>
    <t>SPRAGENS &amp; HIGDON PSC</t>
  </si>
  <si>
    <t>DINSMORE AND SHOHL LLP</t>
  </si>
  <si>
    <t>HONAKER LAW OFFICE PLLC</t>
  </si>
  <si>
    <t>ROBERT M SPRAGENS, JR</t>
  </si>
  <si>
    <t>FROST BROWN TODD, LLC</t>
  </si>
  <si>
    <t>GOSS SAMFORD, PLLC</t>
  </si>
  <si>
    <t>TAYLOR COUNTY RURAL ELECTRIC COOPERATIVE CORPORATION</t>
  </si>
  <si>
    <t>CASE NO. 2023-00147</t>
  </si>
  <si>
    <t>TOTAL LEGAL EXPENSE</t>
  </si>
  <si>
    <t>ProForma</t>
  </si>
  <si>
    <t>Adjusted</t>
  </si>
  <si>
    <t>Test Year-2021</t>
  </si>
  <si>
    <t>Adjustment</t>
  </si>
  <si>
    <t>AG REQUEST 2-55a. - LEGAL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</si>
</sst>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1762-DE22-4B3C-954B-FD8D18999C84}">
  <dimension ref="A1:K39"/>
  <sheetViews>
    <sheetView tabSelected="1" workbookViewId="0">
      <selection activeCell="T11" sqref="T11"/>
    </sheetView>
  </sheetViews>
  <sheetFormatPr defaultRowHeight="15" x14ac:dyDescent="0.25"/>
  <cols>
    <col min="1" max="1" width="26.42578125" customWidth="1"/>
    <col min="2" max="2" width="22.85546875" customWidth="1"/>
    <col min="3" max="9" width="15.7109375" customWidth="1"/>
  </cols>
  <sheetData>
    <row r="1" spans="1:11" x14ac:dyDescent="0.25">
      <c r="A1" s="1" t="s">
        <v>6</v>
      </c>
      <c r="D1" s="3"/>
      <c r="E1" s="3"/>
      <c r="F1" s="3"/>
      <c r="G1" s="3"/>
      <c r="H1" s="3"/>
      <c r="I1" s="4"/>
      <c r="J1" s="3"/>
      <c r="K1" s="3"/>
    </row>
    <row r="2" spans="1:11" x14ac:dyDescent="0.25">
      <c r="A2" s="1" t="s">
        <v>7</v>
      </c>
      <c r="D2" s="3"/>
      <c r="E2" s="3"/>
      <c r="F2" s="3"/>
      <c r="G2" s="3"/>
      <c r="H2" s="3"/>
      <c r="I2" s="5"/>
      <c r="J2" s="3"/>
      <c r="K2" s="3"/>
    </row>
    <row r="3" spans="1:11" x14ac:dyDescent="0.25">
      <c r="A3" s="1" t="s">
        <v>13</v>
      </c>
      <c r="D3" s="3"/>
      <c r="E3" s="3"/>
      <c r="F3" s="3"/>
      <c r="G3" s="3"/>
      <c r="H3" s="3"/>
      <c r="I3" s="5"/>
      <c r="J3" s="3"/>
      <c r="K3" s="3"/>
    </row>
    <row r="4" spans="1:11" ht="15.75" thickBot="1" x14ac:dyDescent="0.3">
      <c r="A4" s="1"/>
      <c r="D4" s="3"/>
      <c r="E4" s="3"/>
      <c r="F4" s="3"/>
      <c r="G4" s="3"/>
      <c r="H4" s="3"/>
      <c r="I4" s="5"/>
      <c r="J4" s="3"/>
      <c r="K4" s="3"/>
    </row>
    <row r="5" spans="1:11" x14ac:dyDescent="0.25">
      <c r="A5" s="4"/>
      <c r="E5" s="8"/>
      <c r="F5" s="9" t="s">
        <v>9</v>
      </c>
      <c r="G5" s="10" t="s">
        <v>10</v>
      </c>
    </row>
    <row r="6" spans="1:11" x14ac:dyDescent="0.25">
      <c r="B6" s="6">
        <v>2018</v>
      </c>
      <c r="C6" s="6">
        <v>2019</v>
      </c>
      <c r="D6" s="6">
        <v>2020</v>
      </c>
      <c r="E6" s="11" t="s">
        <v>11</v>
      </c>
      <c r="F6" s="6" t="s">
        <v>12</v>
      </c>
      <c r="G6" s="12" t="s">
        <v>11</v>
      </c>
      <c r="H6" s="6">
        <v>2022</v>
      </c>
    </row>
    <row r="7" spans="1:11" x14ac:dyDescent="0.25">
      <c r="A7" t="s">
        <v>4</v>
      </c>
      <c r="B7" s="2">
        <v>41788.53</v>
      </c>
      <c r="C7" s="2">
        <v>21283.439999999999</v>
      </c>
      <c r="D7" s="2">
        <v>10165</v>
      </c>
      <c r="E7" s="13">
        <v>56197.55</v>
      </c>
      <c r="F7" s="2">
        <v>0</v>
      </c>
      <c r="G7" s="14">
        <f>E7-F7</f>
        <v>56197.55</v>
      </c>
      <c r="H7" s="2">
        <v>9200.6</v>
      </c>
      <c r="I7" s="2"/>
    </row>
    <row r="8" spans="1:11" x14ac:dyDescent="0.25">
      <c r="A8" t="s">
        <v>0</v>
      </c>
      <c r="B8" s="2">
        <v>21411.55</v>
      </c>
      <c r="C8" s="2">
        <v>10406</v>
      </c>
      <c r="D8" s="2">
        <v>8882.48</v>
      </c>
      <c r="E8" s="13">
        <v>8228.9</v>
      </c>
      <c r="F8" s="2">
        <v>0</v>
      </c>
      <c r="G8" s="14">
        <f t="shared" ref="G8:G9" si="0">E8-F8</f>
        <v>8228.9</v>
      </c>
      <c r="H8" s="2">
        <v>4921.5</v>
      </c>
      <c r="I8" s="2"/>
    </row>
    <row r="9" spans="1:11" x14ac:dyDescent="0.25">
      <c r="A9" t="s">
        <v>3</v>
      </c>
      <c r="B9" s="2">
        <v>600</v>
      </c>
      <c r="C9" s="2">
        <v>600</v>
      </c>
      <c r="D9" s="2">
        <v>600</v>
      </c>
      <c r="E9" s="13">
        <v>600</v>
      </c>
      <c r="F9" s="2">
        <v>0</v>
      </c>
      <c r="G9" s="14">
        <f t="shared" si="0"/>
        <v>600</v>
      </c>
      <c r="H9" s="2">
        <v>500</v>
      </c>
      <c r="I9" s="2"/>
    </row>
    <row r="10" spans="1:11" x14ac:dyDescent="0.25">
      <c r="A10" t="s">
        <v>2</v>
      </c>
      <c r="B10" s="2"/>
      <c r="C10" s="2"/>
      <c r="D10" s="2"/>
      <c r="E10" s="13"/>
      <c r="F10" s="2">
        <v>115000</v>
      </c>
      <c r="G10" s="14">
        <f>E10+F10</f>
        <v>115000</v>
      </c>
      <c r="H10" s="2">
        <v>10724.26</v>
      </c>
    </row>
    <row r="11" spans="1:11" x14ac:dyDescent="0.25">
      <c r="A11" t="s">
        <v>1</v>
      </c>
      <c r="B11" s="2"/>
      <c r="C11" s="2"/>
      <c r="D11" s="2"/>
      <c r="E11" s="13"/>
      <c r="F11" s="2"/>
      <c r="G11" s="14"/>
      <c r="H11" s="2">
        <v>8851</v>
      </c>
    </row>
    <row r="12" spans="1:11" x14ac:dyDescent="0.25">
      <c r="A12" t="s">
        <v>5</v>
      </c>
      <c r="B12" s="2"/>
      <c r="C12" s="2"/>
      <c r="D12" s="2"/>
      <c r="E12" s="13"/>
      <c r="F12" s="2"/>
      <c r="G12" s="14"/>
      <c r="H12" s="2">
        <f>347.5+82.5</f>
        <v>430</v>
      </c>
    </row>
    <row r="13" spans="1:11" x14ac:dyDescent="0.25">
      <c r="B13" s="7"/>
      <c r="C13" s="7"/>
      <c r="D13" s="7"/>
      <c r="E13" s="15"/>
      <c r="F13" s="7"/>
      <c r="G13" s="16"/>
      <c r="H13" s="7"/>
    </row>
    <row r="14" spans="1:11" ht="15.75" thickBot="1" x14ac:dyDescent="0.3">
      <c r="A14" t="s">
        <v>8</v>
      </c>
      <c r="B14" s="2">
        <f>SUM(B7:B13)</f>
        <v>63800.08</v>
      </c>
      <c r="C14" s="2">
        <f t="shared" ref="C14:H14" si="1">SUM(C7:C13)</f>
        <v>32289.439999999999</v>
      </c>
      <c r="D14" s="2">
        <f t="shared" si="1"/>
        <v>19647.48</v>
      </c>
      <c r="E14" s="17">
        <f t="shared" si="1"/>
        <v>65026.450000000004</v>
      </c>
      <c r="F14" s="18">
        <f>SUM(F7:F13)</f>
        <v>115000</v>
      </c>
      <c r="G14" s="19">
        <f>SUM(G7:G13)</f>
        <v>180026.45</v>
      </c>
      <c r="H14" s="2">
        <f t="shared" si="1"/>
        <v>34627.360000000001</v>
      </c>
    </row>
    <row r="18" spans="1:9" x14ac:dyDescent="0.25">
      <c r="B18" s="2"/>
      <c r="C18" s="2"/>
      <c r="D18" s="2"/>
      <c r="E18" s="2"/>
      <c r="F18" s="2"/>
      <c r="G18" s="2"/>
      <c r="H18" s="2"/>
    </row>
    <row r="19" spans="1:9" x14ac:dyDescent="0.25">
      <c r="B19" s="2"/>
      <c r="C19" s="2"/>
      <c r="D19" s="2"/>
      <c r="E19" s="2"/>
      <c r="F19" s="2"/>
      <c r="G19" s="2"/>
      <c r="H19" s="2"/>
    </row>
    <row r="20" spans="1:9" x14ac:dyDescent="0.25">
      <c r="B20" s="2"/>
      <c r="C20" s="2"/>
      <c r="D20" s="2"/>
      <c r="E20" s="2"/>
      <c r="F20" s="2"/>
      <c r="G20" s="2"/>
      <c r="H20" s="2"/>
    </row>
    <row r="22" spans="1:9" x14ac:dyDescent="0.25">
      <c r="A22" s="1"/>
    </row>
    <row r="23" spans="1:9" x14ac:dyDescent="0.25">
      <c r="B23" s="2"/>
      <c r="C23" s="2"/>
      <c r="D23" s="2"/>
      <c r="E23" s="2"/>
      <c r="F23" s="2"/>
      <c r="G23" s="2"/>
      <c r="H23" s="2"/>
    </row>
    <row r="24" spans="1:9" x14ac:dyDescent="0.25">
      <c r="B24" s="2"/>
      <c r="C24" s="2"/>
      <c r="D24" s="2"/>
      <c r="E24" s="2"/>
      <c r="F24" s="2"/>
      <c r="G24" s="2"/>
      <c r="H24" s="2"/>
    </row>
    <row r="25" spans="1:9" x14ac:dyDescent="0.25">
      <c r="B25" s="2"/>
      <c r="C25" s="2"/>
      <c r="D25" s="2"/>
      <c r="E25" s="2"/>
      <c r="F25" s="2"/>
      <c r="G25" s="2"/>
      <c r="H25" s="2"/>
    </row>
    <row r="26" spans="1:9" x14ac:dyDescent="0.25">
      <c r="B26" s="2"/>
      <c r="C26" s="2"/>
      <c r="D26" s="2"/>
      <c r="E26" s="2"/>
      <c r="F26" s="2"/>
      <c r="G26" s="2"/>
      <c r="H26" s="2"/>
    </row>
    <row r="27" spans="1:9" x14ac:dyDescent="0.25">
      <c r="B27" s="2"/>
      <c r="C27" s="2"/>
      <c r="D27" s="2"/>
      <c r="E27" s="2"/>
      <c r="F27" s="2"/>
      <c r="G27" s="2"/>
      <c r="H27" s="2"/>
    </row>
    <row r="28" spans="1:9" x14ac:dyDescent="0.25">
      <c r="B28" s="2"/>
      <c r="C28" s="2"/>
      <c r="D28" s="2"/>
      <c r="E28" s="2"/>
      <c r="F28" s="2"/>
      <c r="G28" s="2"/>
      <c r="H28" s="2"/>
      <c r="I28" s="2"/>
    </row>
    <row r="32" spans="1:9" x14ac:dyDescent="0.25">
      <c r="B32" s="2"/>
      <c r="C32" s="2"/>
      <c r="D32" s="2"/>
      <c r="E32" s="2"/>
      <c r="F32" s="2"/>
      <c r="G32" s="2"/>
      <c r="H32" s="2"/>
    </row>
    <row r="33" spans="2:9" x14ac:dyDescent="0.25">
      <c r="B33" s="2"/>
      <c r="C33" s="2"/>
      <c r="D33" s="2"/>
      <c r="E33" s="2"/>
      <c r="F33" s="2"/>
      <c r="G33" s="2"/>
      <c r="H33" s="2"/>
    </row>
    <row r="34" spans="2:9" x14ac:dyDescent="0.25">
      <c r="B34" s="2"/>
      <c r="C34" s="2"/>
      <c r="D34" s="2"/>
      <c r="E34" s="2"/>
      <c r="F34" s="2"/>
      <c r="G34" s="2"/>
      <c r="H34" s="2"/>
    </row>
    <row r="35" spans="2:9" x14ac:dyDescent="0.25">
      <c r="B35" s="2"/>
      <c r="C35" s="2"/>
      <c r="D35" s="2"/>
      <c r="E35" s="2"/>
      <c r="F35" s="2"/>
      <c r="G35" s="2"/>
      <c r="H35" s="2"/>
    </row>
    <row r="36" spans="2:9" x14ac:dyDescent="0.25">
      <c r="B36" s="2"/>
      <c r="C36" s="2"/>
      <c r="D36" s="2"/>
      <c r="E36" s="2"/>
      <c r="F36" s="2"/>
      <c r="G36" s="2"/>
      <c r="H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</row>
    <row r="39" spans="2:9" x14ac:dyDescent="0.25">
      <c r="B39" s="2"/>
      <c r="C39" s="2"/>
      <c r="D39" s="2"/>
      <c r="E39" s="2"/>
      <c r="F39" s="2"/>
      <c r="G39" s="2"/>
      <c r="H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2023-07-14T22:47:55Z</dcterms:created>
  <dcterms:modified xsi:type="dcterms:W3CDTF">2023-08-07T10:56:50Z</dcterms:modified>
</cp:coreProperties>
</file>