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\AppData\Local\Microsoft\Windows\INetCache\Content.Outlook\7E3CIMBC\"/>
    </mc:Choice>
  </mc:AlternateContent>
  <xr:revisionPtr revIDLastSave="0" documentId="13_ncr:1_{E29B8353-BF5A-4F6E-A69B-562D8F4377D0}" xr6:coauthVersionLast="47" xr6:coauthVersionMax="47" xr10:uidLastSave="{00000000-0000-0000-0000-000000000000}"/>
  <bookViews>
    <workbookView xWindow="-120" yWindow="-120" windowWidth="29040" windowHeight="1584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K15" i="1"/>
  <c r="P15" i="1" s="1"/>
  <c r="K14" i="1"/>
  <c r="P14" i="1" s="1"/>
  <c r="K18" i="1"/>
  <c r="P18" i="1" s="1"/>
  <c r="K11" i="1"/>
  <c r="K10" i="1"/>
  <c r="A11" i="1"/>
  <c r="P11" i="1"/>
  <c r="P10" i="1"/>
  <c r="K36" i="1"/>
  <c r="P36" i="1" s="1"/>
  <c r="J35" i="1"/>
  <c r="J34" i="1"/>
  <c r="P34" i="1" s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31" i="1" l="1"/>
  <c r="P28" i="1"/>
  <c r="P19" i="1"/>
  <c r="P26" i="1"/>
  <c r="P16" i="1"/>
  <c r="P24" i="1"/>
  <c r="P12" i="1"/>
  <c r="P38" i="1" l="1"/>
</calcChain>
</file>

<file path=xl/sharedStrings.xml><?xml version="1.0" encoding="utf-8"?>
<sst xmlns="http://schemas.openxmlformats.org/spreadsheetml/2006/main" count="78" uniqueCount="45">
  <si>
    <t>Item 37-Rate Case Costs</t>
  </si>
  <si>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</si>
  <si>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</si>
  <si>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</si>
  <si>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</si>
  <si>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</si>
  <si>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</si>
  <si>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</si>
  <si>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</si>
  <si>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</si>
  <si>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</si>
  <si>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</si>
  <si>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</si>
  <si>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</si>
  <si>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</si>
  <si>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</si>
  <si>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</si>
  <si>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</si>
  <si>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</si>
  <si>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</si>
  <si>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</si>
  <si>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</si>
  <si>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</si>
  <si>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</si>
  <si>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</si>
  <si>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</si>
  <si>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</si>
  <si>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</si>
  <si>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</si>
  <si>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</si>
  <si>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</si>
  <si>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</si>
  <si>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</si>
  <si>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</si>
  <si>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</si>
  <si>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</si>
  <si>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EXHIBIT 37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</si>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</sst>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39"/>
  <sheetViews>
    <sheetView tabSelected="1" zoomScaleNormal="100" workbookViewId="0">
      <pane ySplit="9" topLeftCell="A10" activePane="bottomLeft" state="frozen"/>
      <selection pane="bottomLeft" activeCell="E24" sqref="E24:E25"/>
    </sheetView>
  </sheetViews>
  <sheetFormatPr defaultRowHeight="15" x14ac:dyDescent="0.25"/>
  <cols>
    <col min="2" max="2" width="11.28515625" bestFit="1" customWidth="1"/>
    <col min="3" max="3" width="9.28515625" bestFit="1" customWidth="1"/>
    <col min="4" max="4" width="29.7109375" bestFit="1" customWidth="1"/>
    <col min="5" max="6" width="25.42578125" customWidth="1"/>
    <col min="7" max="7" width="14.7109375" bestFit="1" customWidth="1"/>
    <col min="8" max="8" width="9.5703125" style="1" bestFit="1" customWidth="1"/>
    <col min="9" max="9" width="7.85546875" style="1" customWidth="1"/>
    <col min="10" max="11" width="13.140625" customWidth="1"/>
    <col min="12" max="12" width="14.85546875" customWidth="1"/>
    <col min="13" max="14" width="13.140625" customWidth="1"/>
    <col min="15" max="15" width="16.42578125" customWidth="1"/>
    <col min="16" max="16" width="15" style="2" customWidth="1"/>
    <col min="17" max="17" width="8.42578125" style="2" bestFit="1" customWidth="1"/>
    <col min="18" max="18" width="20.7109375" style="2" bestFit="1" customWidth="1"/>
    <col min="19" max="19" width="9.85546875" style="3" bestFit="1" customWidth="1"/>
    <col min="20" max="20" width="8" style="4" bestFit="1" customWidth="1"/>
    <col min="21" max="21" width="7.28515625" style="4" bestFit="1" customWidth="1"/>
    <col min="22" max="22" width="14" style="2" bestFit="1" customWidth="1"/>
    <col min="23" max="23" width="32" style="2" bestFit="1" customWidth="1"/>
    <col min="24" max="24" width="8.85546875" style="4" bestFit="1" customWidth="1"/>
    <col min="25" max="25" width="12" style="2" bestFit="1" customWidth="1"/>
  </cols>
  <sheetData>
    <row r="1" spans="1:25" s="35" customFormat="1" ht="18.75" x14ac:dyDescent="0.3">
      <c r="A1" s="36" t="s">
        <v>37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3" t="s">
        <v>36</v>
      </c>
      <c r="P1" s="43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75" x14ac:dyDescent="0.3">
      <c r="A2" s="36" t="s">
        <v>38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P2" s="32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75" x14ac:dyDescent="0.3">
      <c r="A3" s="36" t="s">
        <v>0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25">
      <c r="A7" s="55" t="s">
        <v>1</v>
      </c>
      <c r="B7" s="44" t="s">
        <v>2</v>
      </c>
      <c r="C7" s="44" t="s">
        <v>3</v>
      </c>
      <c r="D7" s="44" t="s">
        <v>4</v>
      </c>
      <c r="E7" s="44" t="s">
        <v>5</v>
      </c>
      <c r="F7" s="44" t="s">
        <v>6</v>
      </c>
      <c r="G7" s="44" t="s">
        <v>7</v>
      </c>
      <c r="H7" s="46" t="s">
        <v>8</v>
      </c>
      <c r="I7" s="48" t="s">
        <v>9</v>
      </c>
      <c r="J7" s="50" t="s">
        <v>10</v>
      </c>
      <c r="K7" s="51"/>
      <c r="L7" s="52"/>
      <c r="M7" s="53" t="s">
        <v>11</v>
      </c>
      <c r="N7" s="53"/>
      <c r="O7" s="53"/>
      <c r="P7" s="54" t="s">
        <v>12</v>
      </c>
      <c r="Q7" s="5"/>
      <c r="R7" s="5"/>
      <c r="S7" s="6"/>
      <c r="T7" s="7"/>
      <c r="U7" s="7"/>
      <c r="V7" s="5"/>
      <c r="W7" s="5"/>
      <c r="X7" s="7"/>
      <c r="Y7" s="5"/>
    </row>
    <row r="8" spans="1:25" ht="25.5" x14ac:dyDescent="0.25">
      <c r="A8" s="56"/>
      <c r="B8" s="45"/>
      <c r="C8" s="45"/>
      <c r="D8" s="45"/>
      <c r="E8" s="45"/>
      <c r="F8" s="45"/>
      <c r="G8" s="45"/>
      <c r="H8" s="47"/>
      <c r="I8" s="49"/>
      <c r="J8" s="8" t="s">
        <v>13</v>
      </c>
      <c r="K8" s="8" t="s">
        <v>14</v>
      </c>
      <c r="L8" s="8" t="s">
        <v>15</v>
      </c>
      <c r="M8" s="9" t="s">
        <v>13</v>
      </c>
      <c r="N8" s="9" t="s">
        <v>14</v>
      </c>
      <c r="O8" s="8" t="s">
        <v>15</v>
      </c>
      <c r="P8" s="54"/>
      <c r="Q8" s="5"/>
      <c r="R8" s="5"/>
      <c r="S8" s="6"/>
      <c r="T8" s="7"/>
      <c r="U8" s="7"/>
      <c r="V8" s="5"/>
      <c r="W8" s="5"/>
      <c r="X8" s="7"/>
      <c r="Y8" s="5"/>
    </row>
    <row r="9" spans="1:25" x14ac:dyDescent="0.25">
      <c r="A9" s="57"/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21</v>
      </c>
      <c r="H9" s="10" t="s">
        <v>22</v>
      </c>
      <c r="I9" s="11" t="s">
        <v>23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  <c r="O9" s="8" t="s">
        <v>29</v>
      </c>
      <c r="P9" s="12" t="s">
        <v>30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25">
      <c r="A10" s="20">
        <v>1</v>
      </c>
      <c r="B10" s="14">
        <v>44621</v>
      </c>
      <c r="C10" s="20">
        <v>101749</v>
      </c>
      <c r="D10" s="20" t="s">
        <v>41</v>
      </c>
      <c r="E10" s="21" t="s">
        <v>33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25">
      <c r="A11" s="20">
        <f>A10+1</f>
        <v>2</v>
      </c>
      <c r="B11" s="14">
        <v>44652</v>
      </c>
      <c r="C11" s="20">
        <v>101894</v>
      </c>
      <c r="D11" s="20" t="s">
        <v>41</v>
      </c>
      <c r="E11" s="21" t="s">
        <v>33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25">
      <c r="A12" s="39">
        <v>3</v>
      </c>
      <c r="B12" s="40">
        <v>44652</v>
      </c>
      <c r="C12" s="39">
        <v>101930</v>
      </c>
      <c r="D12" s="41" t="s">
        <v>39</v>
      </c>
      <c r="E12" s="42" t="s">
        <v>43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38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25">
      <c r="A13" s="39"/>
      <c r="B13" s="40"/>
      <c r="C13" s="39"/>
      <c r="D13" s="41"/>
      <c r="E13" s="42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38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25">
      <c r="A14" s="20">
        <v>4</v>
      </c>
      <c r="B14" s="14">
        <v>44682</v>
      </c>
      <c r="C14" s="20">
        <v>102195</v>
      </c>
      <c r="D14" s="20" t="s">
        <v>41</v>
      </c>
      <c r="E14" s="21" t="s">
        <v>33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25">
      <c r="A15" s="21">
        <v>5</v>
      </c>
      <c r="B15" s="22">
        <v>44682</v>
      </c>
      <c r="C15" s="21">
        <v>102258</v>
      </c>
      <c r="D15" s="13" t="s">
        <v>39</v>
      </c>
      <c r="E15" s="24" t="s">
        <v>43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25">
      <c r="A16" s="41" t="s">
        <v>44</v>
      </c>
      <c r="B16" s="40">
        <v>44687</v>
      </c>
      <c r="C16" s="41" t="s">
        <v>31</v>
      </c>
      <c r="D16" s="42" t="s">
        <v>40</v>
      </c>
      <c r="E16" s="41" t="s">
        <v>32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38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25">
      <c r="A17" s="41"/>
      <c r="B17" s="40"/>
      <c r="C17" s="41"/>
      <c r="D17" s="42"/>
      <c r="E17" s="41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38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25">
      <c r="A18" s="20">
        <v>7</v>
      </c>
      <c r="B18" s="14">
        <v>44713</v>
      </c>
      <c r="C18" s="20">
        <v>102395</v>
      </c>
      <c r="D18" s="20" t="s">
        <v>41</v>
      </c>
      <c r="E18" s="21" t="s">
        <v>33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25">
      <c r="A19" s="39">
        <v>8</v>
      </c>
      <c r="B19" s="40">
        <v>44753</v>
      </c>
      <c r="C19" s="39">
        <v>102806</v>
      </c>
      <c r="D19" s="42" t="s">
        <v>40</v>
      </c>
      <c r="E19" s="41" t="s">
        <v>32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38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25">
      <c r="A20" s="39"/>
      <c r="B20" s="40"/>
      <c r="C20" s="39"/>
      <c r="D20" s="42"/>
      <c r="E20" s="41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38"/>
      <c r="Q20" s="5"/>
      <c r="R20" s="5"/>
      <c r="S20" s="6"/>
      <c r="T20" s="7"/>
      <c r="U20" s="7"/>
      <c r="V20" s="5"/>
      <c r="W20" s="5"/>
      <c r="X20" s="7"/>
      <c r="Y20" s="5"/>
    </row>
    <row r="21" spans="1:25" ht="30" x14ac:dyDescent="0.25">
      <c r="A21" s="21">
        <v>9</v>
      </c>
      <c r="B21" s="22">
        <v>44782</v>
      </c>
      <c r="C21" s="21">
        <v>103153</v>
      </c>
      <c r="D21" s="24" t="s">
        <v>40</v>
      </c>
      <c r="E21" s="21" t="s">
        <v>32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25">
      <c r="A22" s="20">
        <v>10</v>
      </c>
      <c r="B22" s="14">
        <v>44866</v>
      </c>
      <c r="C22" s="20">
        <v>103594</v>
      </c>
      <c r="D22" s="20" t="s">
        <v>41</v>
      </c>
      <c r="E22" s="21" t="s">
        <v>33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25">
      <c r="A23" s="20">
        <v>11</v>
      </c>
      <c r="B23" s="14">
        <v>44958</v>
      </c>
      <c r="C23" s="20">
        <v>104250</v>
      </c>
      <c r="D23" s="20" t="s">
        <v>41</v>
      </c>
      <c r="E23" s="21" t="s">
        <v>33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25">
      <c r="A24" s="39">
        <v>12</v>
      </c>
      <c r="B24" s="40">
        <v>44963</v>
      </c>
      <c r="C24" s="39">
        <v>104356</v>
      </c>
      <c r="D24" s="39" t="s">
        <v>42</v>
      </c>
      <c r="E24" s="39" t="s">
        <v>34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38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25">
      <c r="A25" s="39"/>
      <c r="B25" s="40"/>
      <c r="C25" s="39"/>
      <c r="D25" s="39"/>
      <c r="E25" s="39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38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25">
      <c r="A26" s="39">
        <v>13</v>
      </c>
      <c r="B26" s="40">
        <v>44986</v>
      </c>
      <c r="C26" s="39">
        <v>104442</v>
      </c>
      <c r="D26" s="39" t="s">
        <v>41</v>
      </c>
      <c r="E26" s="42" t="s">
        <v>33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38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25">
      <c r="A27" s="39"/>
      <c r="B27" s="40"/>
      <c r="C27" s="39"/>
      <c r="D27" s="39"/>
      <c r="E27" s="42"/>
      <c r="F27" s="15" t="s">
        <v>35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38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25">
      <c r="A28" s="39">
        <v>14</v>
      </c>
      <c r="B28" s="40">
        <v>44991</v>
      </c>
      <c r="C28" s="39">
        <v>104554</v>
      </c>
      <c r="D28" s="39" t="s">
        <v>42</v>
      </c>
      <c r="E28" s="39" t="s">
        <v>34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38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25">
      <c r="A29" s="39"/>
      <c r="B29" s="40"/>
      <c r="C29" s="39"/>
      <c r="D29" s="39"/>
      <c r="E29" s="39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38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25">
      <c r="A30" s="20">
        <v>15</v>
      </c>
      <c r="B30" s="14">
        <v>45017</v>
      </c>
      <c r="C30" s="20">
        <v>104647</v>
      </c>
      <c r="D30" s="20" t="s">
        <v>41</v>
      </c>
      <c r="E30" s="21" t="s">
        <v>33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25">
      <c r="A31" s="39">
        <v>16</v>
      </c>
      <c r="B31" s="40">
        <v>45021</v>
      </c>
      <c r="C31" s="39">
        <v>104789</v>
      </c>
      <c r="D31" s="39" t="s">
        <v>42</v>
      </c>
      <c r="E31" s="39" t="s">
        <v>34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38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25">
      <c r="A32" s="39"/>
      <c r="B32" s="40"/>
      <c r="C32" s="39"/>
      <c r="D32" s="39"/>
      <c r="E32" s="39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38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25">
      <c r="A33" s="20">
        <v>17</v>
      </c>
      <c r="B33" s="14">
        <v>45047</v>
      </c>
      <c r="C33" s="20">
        <v>104901</v>
      </c>
      <c r="D33" s="20" t="s">
        <v>41</v>
      </c>
      <c r="E33" s="24" t="s">
        <v>33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25">
      <c r="A34" s="39">
        <v>18</v>
      </c>
      <c r="B34" s="40">
        <v>45053</v>
      </c>
      <c r="C34" s="39">
        <v>105044</v>
      </c>
      <c r="D34" s="39" t="s">
        <v>42</v>
      </c>
      <c r="E34" s="39" t="s">
        <v>34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38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25">
      <c r="A35" s="39"/>
      <c r="B35" s="40"/>
      <c r="C35" s="39"/>
      <c r="D35" s="39"/>
      <c r="E35" s="39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38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25">
      <c r="A36" s="21">
        <v>19</v>
      </c>
      <c r="B36" s="22">
        <v>45078</v>
      </c>
      <c r="C36" s="21">
        <v>105115</v>
      </c>
      <c r="D36" s="20" t="s">
        <v>41</v>
      </c>
      <c r="E36" s="24" t="s">
        <v>33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x14ac:dyDescent="0.25">
      <c r="A37" s="21"/>
      <c r="B37" s="22"/>
      <c r="C37" s="21"/>
      <c r="D37" s="21"/>
      <c r="E37" s="21"/>
      <c r="F37" s="15"/>
      <c r="G37" s="23"/>
      <c r="H37" s="17"/>
      <c r="I37" s="17"/>
      <c r="J37" s="26"/>
      <c r="K37" s="26"/>
      <c r="L37" s="26"/>
      <c r="M37" s="26"/>
      <c r="N37" s="26"/>
      <c r="O37" s="26"/>
      <c r="P37" s="19"/>
      <c r="Q37" s="7"/>
    </row>
    <row r="38" spans="1:25" x14ac:dyDescent="0.25">
      <c r="A38" s="27"/>
      <c r="B38" s="27"/>
      <c r="C38" s="27"/>
      <c r="D38" s="27"/>
      <c r="E38" s="28"/>
      <c r="F38" s="28"/>
      <c r="H38" s="29"/>
      <c r="I38" s="29"/>
      <c r="J38" s="30">
        <f>SUM(J10:J37)</f>
        <v>11079.5</v>
      </c>
      <c r="K38" s="30">
        <f>SUM(K10:K37)</f>
        <v>32821.71</v>
      </c>
      <c r="L38" s="30">
        <f>SUM(L16:L36)</f>
        <v>0</v>
      </c>
      <c r="M38" s="30">
        <v>100000</v>
      </c>
      <c r="N38" s="30">
        <v>25000</v>
      </c>
      <c r="O38" s="30">
        <v>0</v>
      </c>
      <c r="P38" s="30">
        <f>SUM(J38:O38)</f>
        <v>168901.21</v>
      </c>
      <c r="Q38" s="7"/>
    </row>
    <row r="39" spans="1:25" ht="15.75" thickTop="1" x14ac:dyDescent="0.25">
      <c r="A39" s="27"/>
      <c r="B39" s="27"/>
      <c r="C39" s="27"/>
      <c r="D39" s="27"/>
      <c r="E39" s="28"/>
      <c r="F39" s="28"/>
      <c r="H39" s="29"/>
      <c r="I39" s="29"/>
      <c r="J39" s="5"/>
      <c r="K39" s="6"/>
      <c r="L39" s="6"/>
      <c r="M39" s="7"/>
      <c r="N39" s="7"/>
      <c r="O39" s="5"/>
      <c r="P39" s="5"/>
      <c r="Q39" s="7"/>
    </row>
  </sheetData>
  <mergeCells count="61">
    <mergeCell ref="A7:A9"/>
    <mergeCell ref="B7:B8"/>
    <mergeCell ref="C7:C8"/>
    <mergeCell ref="D7:D8"/>
    <mergeCell ref="E7:E8"/>
    <mergeCell ref="P19:P20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A19:A20"/>
    <mergeCell ref="B19:B20"/>
    <mergeCell ref="C19:C20"/>
    <mergeCell ref="D19:D20"/>
    <mergeCell ref="E19:E20"/>
    <mergeCell ref="A24:A25"/>
    <mergeCell ref="B24:B25"/>
    <mergeCell ref="C24:C25"/>
    <mergeCell ref="D24:D25"/>
    <mergeCell ref="E24:E25"/>
    <mergeCell ref="P28:P29"/>
    <mergeCell ref="P16:P17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8:A29"/>
    <mergeCell ref="B28:B29"/>
    <mergeCell ref="C28:C29"/>
    <mergeCell ref="D28:D29"/>
    <mergeCell ref="E28:E29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cp:lastPrinted>2023-06-09T18:26:10Z</cp:lastPrinted>
  <dcterms:created xsi:type="dcterms:W3CDTF">2023-05-22T13:10:38Z</dcterms:created>
  <dcterms:modified xsi:type="dcterms:W3CDTF">2023-06-14T10:58:24Z</dcterms:modified>
</cp:coreProperties>
</file>