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\REQUEST 22- READY (pw)\"/>
    </mc:Choice>
  </mc:AlternateContent>
  <xr:revisionPtr revIDLastSave="0" documentId="13_ncr:1_{0812367B-352B-4805-A416-8CAD8DDF52F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D11" i="1" l="1"/>
  <c r="E11" i="1"/>
</calcChain>
</file>

<file path=xl/sharedStrings.xml><?xml version="1.0" encoding="utf-8"?>
<sst xmlns="http://schemas.openxmlformats.org/spreadsheetml/2006/main" count="18" uniqueCount="18">
  <si>
    <t>Total Compensation</t>
  </si>
  <si>
    <t xml:space="preserve">Notes - </t>
  </si>
  <si>
    <t xml:space="preserve">No. of Employees </t>
  </si>
  <si>
    <t>Reporting to:</t>
  </si>
  <si>
    <t>Current</t>
  </si>
  <si>
    <t>Percentage Increase from previous year:</t>
  </si>
  <si>
    <t>Position</t>
  </si>
  <si>
    <t>Taylor County Rural Electric Cooperative Corporation</t>
  </si>
  <si>
    <t>Case No. 2023-00147</t>
  </si>
  <si>
    <t xml:space="preserve">Salaries are adjusted in December of each year </t>
  </si>
  <si>
    <t>Test Year 2021</t>
  </si>
  <si>
    <t>Total compensation includes all forms of pay and benefits received as an employee.</t>
  </si>
  <si>
    <t>Salaries</t>
  </si>
  <si>
    <t>Salaries &amp; Other Compensation of Executive Officer(s)</t>
  </si>
  <si>
    <t>EXHIBIT 22</t>
  </si>
  <si>
    <t>Manager - Retired July 2022</t>
  </si>
  <si>
    <t>CEO - Hired June 2022</t>
  </si>
  <si>
    <t>Manager/CEO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</si>
</sst>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_);_(* \(#,##0.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164" fontId="0" fillId="0" borderId="0" xfId="1" applyNumberFormat="1" applyFont="1"/>
    <xf numFmtId="164" fontId="0" fillId="0" borderId="0" xfId="1" applyNumberFormat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14" fontId="0" fillId="0" borderId="0" xfId="3" applyNumberFormat="1" applyFont="1" applyBorder="1"/>
    <xf numFmtId="0" fontId="0" fillId="0" borderId="0" xfId="0" applyAlignment="1">
      <alignment horizontal="center"/>
    </xf>
    <xf numFmtId="164" fontId="0" fillId="0" borderId="0" xfId="1" applyNumberFormat="1" applyFont="1" applyBorder="1"/>
    <xf numFmtId="43" fontId="0" fillId="0" borderId="0" xfId="1" applyFont="1" applyBorder="1"/>
    <xf numFmtId="165" fontId="0" fillId="0" borderId="0" xfId="3" applyNumberFormat="1" applyFont="1" applyBorder="1" applyAlignment="1">
      <alignment horizontal="right"/>
    </xf>
    <xf numFmtId="165" fontId="0" fillId="0" borderId="0" xfId="3" applyNumberFormat="1" applyFont="1" applyBorder="1"/>
    <xf numFmtId="10" fontId="0" fillId="0" borderId="0" xfId="3" applyNumberFormat="1" applyFont="1" applyBorder="1"/>
    <xf numFmtId="10" fontId="0" fillId="0" borderId="0" xfId="3" applyNumberFormat="1" applyFont="1" applyBorder="1" applyAlignment="1">
      <alignment horizontal="center"/>
    </xf>
    <xf numFmtId="166" fontId="0" fillId="0" borderId="0" xfId="1" applyNumberFormat="1" applyFont="1" applyBorder="1"/>
    <xf numFmtId="0" fontId="2" fillId="0" borderId="1" xfId="0" applyFont="1" applyBorder="1"/>
    <xf numFmtId="44" fontId="0" fillId="0" borderId="0" xfId="2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zoomScaleNormal="100" workbookViewId="0">
      <selection activeCell="B12" sqref="B12"/>
    </sheetView>
  </sheetViews>
  <sheetFormatPr defaultRowHeight="15" x14ac:dyDescent="0.25"/>
  <cols>
    <col min="2" max="2" width="50.28515625" customWidth="1"/>
    <col min="3" max="6" width="15.7109375" customWidth="1"/>
    <col min="7" max="7" width="1.5703125" customWidth="1"/>
    <col min="8" max="11" width="15.7109375" customWidth="1"/>
    <col min="12" max="12" width="1.42578125" customWidth="1"/>
    <col min="13" max="13" width="24.7109375" bestFit="1" customWidth="1"/>
  </cols>
  <sheetData>
    <row r="1" spans="1:13" ht="15.75" x14ac:dyDescent="0.25">
      <c r="A1" s="22" t="s">
        <v>7</v>
      </c>
      <c r="B1" s="22"/>
      <c r="M1" s="1" t="s">
        <v>14</v>
      </c>
    </row>
    <row r="2" spans="1:13" ht="15.75" x14ac:dyDescent="0.25">
      <c r="A2" s="22" t="s">
        <v>8</v>
      </c>
      <c r="B2" s="22"/>
    </row>
    <row r="3" spans="1:13" ht="15.75" x14ac:dyDescent="0.25">
      <c r="A3" s="22" t="s">
        <v>13</v>
      </c>
      <c r="B3" s="22"/>
    </row>
    <row r="4" spans="1:13" x14ac:dyDescent="0.25">
      <c r="A4" s="1"/>
      <c r="M4" s="23" t="s">
        <v>4</v>
      </c>
    </row>
    <row r="5" spans="1:13" x14ac:dyDescent="0.25">
      <c r="C5" s="19" t="s">
        <v>12</v>
      </c>
      <c r="D5" s="20"/>
      <c r="E5" s="20"/>
      <c r="F5" s="21"/>
      <c r="H5" s="19" t="s">
        <v>0</v>
      </c>
      <c r="I5" s="20"/>
      <c r="J5" s="20"/>
      <c r="K5" s="21"/>
      <c r="M5" s="24" t="s">
        <v>2</v>
      </c>
    </row>
    <row r="6" spans="1:13" x14ac:dyDescent="0.25">
      <c r="B6" s="17" t="s">
        <v>6</v>
      </c>
      <c r="C6" s="2">
        <v>2019</v>
      </c>
      <c r="D6" s="2">
        <v>2020</v>
      </c>
      <c r="E6" s="2" t="s">
        <v>10</v>
      </c>
      <c r="F6" s="2">
        <v>2022</v>
      </c>
      <c r="H6" s="2">
        <v>2019</v>
      </c>
      <c r="I6" s="2">
        <v>2020</v>
      </c>
      <c r="J6" s="2">
        <v>2021</v>
      </c>
      <c r="K6" s="2">
        <v>2022</v>
      </c>
      <c r="M6" s="25" t="s">
        <v>3</v>
      </c>
    </row>
    <row r="7" spans="1:13" x14ac:dyDescent="0.25">
      <c r="A7" s="3"/>
      <c r="B7" t="s">
        <v>15</v>
      </c>
      <c r="C7" s="6">
        <v>134223.26</v>
      </c>
      <c r="D7" s="10">
        <v>136907.76</v>
      </c>
      <c r="E7" s="10">
        <v>139703.51999999999</v>
      </c>
      <c r="F7" s="10">
        <v>92150.720000000001</v>
      </c>
      <c r="H7" s="5">
        <v>201330.39</v>
      </c>
      <c r="I7" s="5">
        <v>205942.58</v>
      </c>
      <c r="J7" s="5">
        <v>209622.85</v>
      </c>
      <c r="K7" s="5">
        <v>143660.43</v>
      </c>
      <c r="M7" s="9">
        <v>56</v>
      </c>
    </row>
    <row r="8" spans="1:13" x14ac:dyDescent="0.25">
      <c r="A8" s="3"/>
      <c r="B8" t="s">
        <v>16</v>
      </c>
      <c r="C8" s="6"/>
      <c r="D8" s="10"/>
      <c r="E8" s="10"/>
      <c r="F8" s="10">
        <v>129255.69</v>
      </c>
      <c r="H8" s="5"/>
      <c r="I8" s="5"/>
      <c r="J8" s="5"/>
      <c r="K8" s="5">
        <v>172435.36</v>
      </c>
      <c r="M8" s="9">
        <v>56</v>
      </c>
    </row>
    <row r="9" spans="1:13" x14ac:dyDescent="0.25">
      <c r="A9" s="3"/>
      <c r="C9" s="7"/>
      <c r="D9" s="11"/>
      <c r="E9" s="13"/>
      <c r="F9" s="11"/>
    </row>
    <row r="10" spans="1:13" x14ac:dyDescent="0.25">
      <c r="A10" s="3"/>
      <c r="B10" s="17" t="s">
        <v>5</v>
      </c>
      <c r="C10" s="15"/>
      <c r="D10" s="16"/>
      <c r="E10" s="13"/>
      <c r="F10" s="14"/>
    </row>
    <row r="11" spans="1:13" x14ac:dyDescent="0.25">
      <c r="A11" s="3"/>
      <c r="B11" t="s">
        <v>17</v>
      </c>
      <c r="C11" s="12"/>
      <c r="D11" s="12">
        <f t="shared" ref="D11:E11" si="0">IF(C7=0,0,(D7-C7)/C7)</f>
        <v>2.000025926951856E-2</v>
      </c>
      <c r="E11" s="12">
        <f t="shared" si="0"/>
        <v>2.042075628145534E-2</v>
      </c>
      <c r="F11" s="12">
        <f>IF(E7=0,0,((F7+F8)-E7)/E7)</f>
        <v>0.58483057549301565</v>
      </c>
    </row>
    <row r="12" spans="1:13" x14ac:dyDescent="0.25">
      <c r="A12" s="3"/>
      <c r="C12" s="12"/>
      <c r="D12" s="12"/>
      <c r="E12" s="12"/>
      <c r="F12" s="12"/>
    </row>
    <row r="13" spans="1:13" x14ac:dyDescent="0.25">
      <c r="A13" s="3"/>
      <c r="C13" s="7"/>
      <c r="D13" s="8"/>
      <c r="E13" s="8"/>
      <c r="F13" s="8"/>
    </row>
    <row r="14" spans="1:13" x14ac:dyDescent="0.25">
      <c r="A14" s="9"/>
      <c r="B14" t="s">
        <v>1</v>
      </c>
      <c r="C14" s="18"/>
      <c r="D14" s="18"/>
      <c r="E14" s="18"/>
      <c r="F14" s="18"/>
      <c r="H14" s="4"/>
    </row>
    <row r="15" spans="1:13" x14ac:dyDescent="0.25">
      <c r="A15" s="3"/>
      <c r="B15" t="s">
        <v>9</v>
      </c>
      <c r="C15" s="10"/>
      <c r="D15" s="10"/>
      <c r="E15" s="10"/>
      <c r="F15" s="10"/>
      <c r="H15" s="4"/>
    </row>
    <row r="16" spans="1:13" x14ac:dyDescent="0.25">
      <c r="B16" t="s">
        <v>11</v>
      </c>
    </row>
    <row r="17" spans="1:6" x14ac:dyDescent="0.25">
      <c r="A17" s="3"/>
      <c r="C17" s="5"/>
      <c r="D17" s="5"/>
      <c r="E17" s="5"/>
      <c r="F17" s="5"/>
    </row>
    <row r="18" spans="1:6" x14ac:dyDescent="0.25">
      <c r="A18" s="3"/>
      <c r="C18" s="4"/>
      <c r="D18" s="4"/>
      <c r="E18" s="4"/>
      <c r="F18" s="4"/>
    </row>
  </sheetData>
  <mergeCells count="2">
    <mergeCell ref="C5:F5"/>
    <mergeCell ref="H5:K5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Patsy</cp:lastModifiedBy>
  <cp:lastPrinted>2019-03-14T22:30:44Z</cp:lastPrinted>
  <dcterms:created xsi:type="dcterms:W3CDTF">2019-03-14T13:36:19Z</dcterms:created>
  <dcterms:modified xsi:type="dcterms:W3CDTF">2023-06-09T10:36:10Z</dcterms:modified>
</cp:coreProperties>
</file>