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Henderson County WD/"/>
    </mc:Choice>
  </mc:AlternateContent>
  <xr:revisionPtr revIDLastSave="0" documentId="8_{D9CD68E9-5C80-4D72-B098-07BA10E5A399}" xr6:coauthVersionLast="47" xr6:coauthVersionMax="47" xr10:uidLastSave="{00000000-0000-0000-0000-000000000000}"/>
  <bookViews>
    <workbookView xWindow="-98" yWindow="-98" windowWidth="20715" windowHeight="13155" activeTab="2" xr2:uid="{A4CD343A-1F47-448D-9A60-1B18582C0353}"/>
  </bookViews>
  <sheets>
    <sheet name="2021" sheetId="1" r:id="rId1"/>
    <sheet name="2022" sheetId="2" r:id="rId2"/>
    <sheet name="202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2" l="1"/>
  <c r="E13" i="2"/>
  <c r="L13" i="2"/>
  <c r="K13" i="2"/>
  <c r="H13" i="2"/>
  <c r="L13" i="1" l="1"/>
  <c r="K13" i="1"/>
  <c r="H13" i="1"/>
  <c r="E13" i="1"/>
  <c r="D13" i="1"/>
  <c r="L13" i="3"/>
  <c r="K13" i="3"/>
  <c r="E13" i="3" l="1"/>
  <c r="H13" i="3"/>
  <c r="D13" i="3" l="1"/>
</calcChain>
</file>

<file path=xl/sharedStrings.xml><?xml version="1.0" encoding="utf-8"?>
<sst xmlns="http://schemas.openxmlformats.org/spreadsheetml/2006/main" count="173" uniqueCount="42">
  <si>
    <t>Brittain, Erica</t>
  </si>
  <si>
    <t>Conad, Pete</t>
  </si>
  <si>
    <t>Gish, Lisa</t>
  </si>
  <si>
    <t>Graves, Garrison</t>
  </si>
  <si>
    <t>Graves, James</t>
  </si>
  <si>
    <t>Hoggard, Courtney</t>
  </si>
  <si>
    <t>Pitsonbarger, Brittany</t>
  </si>
  <si>
    <t>Powell, Mark</t>
  </si>
  <si>
    <t>Robards, Brian</t>
  </si>
  <si>
    <t>Wallace, Olivia</t>
  </si>
  <si>
    <t>Stinson, Steven</t>
  </si>
  <si>
    <t>Sauer, Melissa</t>
  </si>
  <si>
    <t xml:space="preserve">Willett, Cody </t>
  </si>
  <si>
    <t>January 2023-May 2023</t>
  </si>
  <si>
    <t>5 months</t>
  </si>
  <si>
    <t>5months</t>
  </si>
  <si>
    <t>3 months</t>
  </si>
  <si>
    <t>2 months</t>
  </si>
  <si>
    <t>4 months</t>
  </si>
  <si>
    <t>Employee Health Insurance portion</t>
  </si>
  <si>
    <t>Total</t>
  </si>
  <si>
    <t>January 2021-December 2021</t>
  </si>
  <si>
    <t>January 2022-December 2022</t>
  </si>
  <si>
    <t>Health insurance HCWD</t>
  </si>
  <si>
    <t>Retirement HCWD</t>
  </si>
  <si>
    <t>Life and Long Term Disability HCWD</t>
  </si>
  <si>
    <t>Employee Retirement portion</t>
  </si>
  <si>
    <t>Couple</t>
  </si>
  <si>
    <t>single</t>
  </si>
  <si>
    <t>Parent +</t>
  </si>
  <si>
    <t>refusual of coverage</t>
  </si>
  <si>
    <t>Parent +/ single</t>
  </si>
  <si>
    <t xml:space="preserve">Parent + </t>
  </si>
  <si>
    <t>Family</t>
  </si>
  <si>
    <t>Single</t>
  </si>
  <si>
    <t>none Part Time</t>
  </si>
  <si>
    <t>8 months</t>
  </si>
  <si>
    <t>12 months</t>
  </si>
  <si>
    <t>Employee</t>
  </si>
  <si>
    <t>Coverage</t>
  </si>
  <si>
    <t>Totals</t>
  </si>
  <si>
    <t>couple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</si>
</sst>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0" fontId="2" fillId="0" borderId="0" xfId="0" applyFont="1"/>
    <xf numFmtId="44" fontId="2" fillId="0" borderId="0" xfId="0" applyNumberFormat="1" applyFont="1"/>
    <xf numFmtId="44" fontId="2" fillId="0" borderId="0" xfId="1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CDEC8-0957-448D-8C40-8C53B47C54CE}">
  <dimension ref="A1:L13"/>
  <sheetViews>
    <sheetView workbookViewId="0">
      <selection activeCell="E13" sqref="E13"/>
    </sheetView>
  </sheetViews>
  <sheetFormatPr defaultRowHeight="14.25" x14ac:dyDescent="0.45"/>
  <cols>
    <col min="1" max="2" width="19.1328125" customWidth="1"/>
    <col min="3" max="3" width="9.53125" bestFit="1" customWidth="1"/>
    <col min="4" max="4" width="18" customWidth="1"/>
    <col min="5" max="5" width="16.1328125" customWidth="1"/>
    <col min="6" max="6" width="5.33203125" customWidth="1"/>
    <col min="7" max="7" width="11.6640625" customWidth="1"/>
    <col min="8" max="8" width="18.1328125" customWidth="1"/>
    <col min="9" max="9" width="5.53125" customWidth="1"/>
    <col min="10" max="10" width="9.53125" bestFit="1" customWidth="1"/>
    <col min="11" max="11" width="12.796875" customWidth="1"/>
    <col min="12" max="12" width="17.796875" customWidth="1"/>
  </cols>
  <sheetData>
    <row r="1" spans="1:12" x14ac:dyDescent="0.45">
      <c r="A1" t="s">
        <v>21</v>
      </c>
    </row>
    <row r="2" spans="1:12" ht="28.5" x14ac:dyDescent="0.45">
      <c r="A2" s="7" t="s">
        <v>38</v>
      </c>
      <c r="B2" s="7" t="s">
        <v>39</v>
      </c>
      <c r="C2" s="7"/>
      <c r="D2" s="6" t="s">
        <v>23</v>
      </c>
      <c r="E2" s="6" t="s">
        <v>19</v>
      </c>
      <c r="F2" s="6"/>
      <c r="G2" s="7"/>
      <c r="H2" s="6" t="s">
        <v>25</v>
      </c>
      <c r="I2" s="6"/>
      <c r="J2" s="7"/>
      <c r="K2" s="6" t="s">
        <v>24</v>
      </c>
      <c r="L2" s="6" t="s">
        <v>26</v>
      </c>
    </row>
    <row r="3" spans="1:12" x14ac:dyDescent="0.45">
      <c r="A3" t="s">
        <v>0</v>
      </c>
      <c r="B3" t="s">
        <v>27</v>
      </c>
      <c r="C3" t="s">
        <v>37</v>
      </c>
      <c r="D3" s="1">
        <v>13279</v>
      </c>
      <c r="E3" s="1">
        <v>2069.2399999999998</v>
      </c>
      <c r="F3" s="1"/>
      <c r="G3" t="s">
        <v>37</v>
      </c>
      <c r="H3" s="1">
        <v>178.8</v>
      </c>
      <c r="I3" s="1"/>
      <c r="J3" t="s">
        <v>37</v>
      </c>
      <c r="K3" s="1">
        <v>9097.6299999999992</v>
      </c>
      <c r="L3" s="1">
        <v>2128.06</v>
      </c>
    </row>
    <row r="4" spans="1:12" x14ac:dyDescent="0.45">
      <c r="A4" t="s">
        <v>1</v>
      </c>
      <c r="B4" t="s">
        <v>27</v>
      </c>
      <c r="C4" t="s">
        <v>37</v>
      </c>
      <c r="D4" s="1">
        <v>13279</v>
      </c>
      <c r="E4" s="1">
        <v>2069.2399999999998</v>
      </c>
      <c r="F4" s="1"/>
      <c r="G4" t="s">
        <v>37</v>
      </c>
      <c r="H4" s="1">
        <v>303</v>
      </c>
      <c r="I4" s="1"/>
      <c r="J4" t="s">
        <v>37</v>
      </c>
      <c r="K4" s="1">
        <v>18835.25</v>
      </c>
      <c r="L4" s="1">
        <v>4418.68</v>
      </c>
    </row>
    <row r="5" spans="1:12" x14ac:dyDescent="0.45">
      <c r="A5" t="s">
        <v>2</v>
      </c>
      <c r="B5" t="s">
        <v>27</v>
      </c>
      <c r="C5" t="s">
        <v>37</v>
      </c>
      <c r="D5" s="1">
        <v>13279</v>
      </c>
      <c r="E5" s="1">
        <v>2069.2399999999998</v>
      </c>
      <c r="F5" s="1"/>
      <c r="G5" t="s">
        <v>37</v>
      </c>
      <c r="H5" s="1">
        <v>189.36</v>
      </c>
      <c r="I5" s="1"/>
      <c r="J5" t="s">
        <v>37</v>
      </c>
      <c r="K5" s="1">
        <v>13836.5</v>
      </c>
      <c r="L5" s="1">
        <v>2703.69</v>
      </c>
    </row>
    <row r="6" spans="1:12" x14ac:dyDescent="0.45">
      <c r="A6" t="s">
        <v>3</v>
      </c>
      <c r="B6" t="s">
        <v>35</v>
      </c>
      <c r="C6" t="s">
        <v>36</v>
      </c>
      <c r="D6" s="1">
        <v>0</v>
      </c>
      <c r="E6" s="1">
        <v>0</v>
      </c>
      <c r="F6" s="1"/>
      <c r="G6" t="s">
        <v>36</v>
      </c>
      <c r="H6" s="1">
        <v>0</v>
      </c>
      <c r="I6" s="1"/>
      <c r="J6" t="s">
        <v>36</v>
      </c>
      <c r="K6" s="1">
        <v>0</v>
      </c>
      <c r="L6" s="1">
        <v>0</v>
      </c>
    </row>
    <row r="7" spans="1:12" x14ac:dyDescent="0.45">
      <c r="A7" t="s">
        <v>4</v>
      </c>
      <c r="B7" t="s">
        <v>29</v>
      </c>
      <c r="C7" t="s">
        <v>37</v>
      </c>
      <c r="D7" s="1">
        <v>11390.94</v>
      </c>
      <c r="E7" s="1">
        <v>1782.48</v>
      </c>
      <c r="F7" s="1"/>
      <c r="G7" t="s">
        <v>37</v>
      </c>
      <c r="H7" s="1">
        <v>189.36</v>
      </c>
      <c r="I7" s="1"/>
      <c r="J7" t="s">
        <v>37</v>
      </c>
      <c r="K7" s="1">
        <v>18728.650000000001</v>
      </c>
      <c r="L7" s="1">
        <v>3652.04</v>
      </c>
    </row>
    <row r="8" spans="1:12" x14ac:dyDescent="0.45">
      <c r="A8" t="s">
        <v>5</v>
      </c>
      <c r="B8" t="s">
        <v>32</v>
      </c>
      <c r="C8" t="s">
        <v>37</v>
      </c>
      <c r="D8" s="1">
        <v>11390.94</v>
      </c>
      <c r="E8" s="1">
        <v>1782.48</v>
      </c>
      <c r="F8" s="1"/>
      <c r="G8" t="s">
        <v>37</v>
      </c>
      <c r="H8" s="1">
        <v>169.32</v>
      </c>
      <c r="I8" s="1"/>
      <c r="J8" t="s">
        <v>37</v>
      </c>
      <c r="K8" s="1">
        <v>9787.27</v>
      </c>
      <c r="L8" s="1">
        <v>2287.1</v>
      </c>
    </row>
    <row r="9" spans="1:12" x14ac:dyDescent="0.45">
      <c r="A9" t="s">
        <v>6</v>
      </c>
      <c r="B9" t="s">
        <v>33</v>
      </c>
      <c r="C9" t="s">
        <v>37</v>
      </c>
      <c r="D9" s="1">
        <v>19260.47</v>
      </c>
      <c r="E9" s="1">
        <v>4080.61</v>
      </c>
      <c r="F9" s="1"/>
      <c r="G9" t="s">
        <v>37</v>
      </c>
      <c r="H9" s="1">
        <v>178.8</v>
      </c>
      <c r="I9" s="1"/>
      <c r="J9" t="s">
        <v>37</v>
      </c>
      <c r="K9" s="1">
        <v>6727.75</v>
      </c>
      <c r="L9" s="1">
        <v>1575.26</v>
      </c>
    </row>
    <row r="10" spans="1:12" x14ac:dyDescent="0.45">
      <c r="A10" t="s">
        <v>7</v>
      </c>
      <c r="B10" t="s">
        <v>34</v>
      </c>
      <c r="C10" t="s">
        <v>37</v>
      </c>
      <c r="D10" s="1">
        <v>6952.62</v>
      </c>
      <c r="E10" s="1">
        <v>402.9</v>
      </c>
      <c r="F10" s="1"/>
      <c r="G10" t="s">
        <v>37</v>
      </c>
      <c r="H10" s="1">
        <v>188.88</v>
      </c>
      <c r="I10" s="1"/>
      <c r="J10" t="s">
        <v>37</v>
      </c>
      <c r="K10" s="1">
        <v>13486.51</v>
      </c>
      <c r="L10" s="1">
        <v>2631.25</v>
      </c>
    </row>
    <row r="11" spans="1:12" x14ac:dyDescent="0.45">
      <c r="A11" t="s">
        <v>8</v>
      </c>
      <c r="B11" t="s">
        <v>32</v>
      </c>
      <c r="C11" t="s">
        <v>37</v>
      </c>
      <c r="D11" s="1">
        <v>11390.94</v>
      </c>
      <c r="E11" s="1">
        <v>1782.48</v>
      </c>
      <c r="F11" s="1"/>
      <c r="G11" t="s">
        <v>37</v>
      </c>
      <c r="H11" s="1">
        <v>74.040000000000006</v>
      </c>
      <c r="I11" s="1"/>
      <c r="J11" t="s">
        <v>37</v>
      </c>
      <c r="K11" s="1">
        <v>8152.49</v>
      </c>
      <c r="L11" s="1">
        <v>1905.7</v>
      </c>
    </row>
    <row r="12" spans="1:12" x14ac:dyDescent="0.45">
      <c r="A12" t="s">
        <v>9</v>
      </c>
      <c r="B12" t="s">
        <v>32</v>
      </c>
      <c r="C12" t="s">
        <v>37</v>
      </c>
      <c r="D12" s="1">
        <v>11390.94</v>
      </c>
      <c r="E12" s="1">
        <v>1782.48</v>
      </c>
      <c r="F12" s="1"/>
      <c r="G12" t="s">
        <v>37</v>
      </c>
      <c r="H12" s="1">
        <v>178.8</v>
      </c>
      <c r="I12" s="1"/>
      <c r="J12" t="s">
        <v>37</v>
      </c>
      <c r="K12" s="1">
        <v>8869.2099999999991</v>
      </c>
      <c r="L12" s="1">
        <v>2075.1</v>
      </c>
    </row>
    <row r="13" spans="1:12" x14ac:dyDescent="0.45">
      <c r="A13" s="3" t="s">
        <v>20</v>
      </c>
      <c r="B13" s="3"/>
      <c r="C13" s="3"/>
      <c r="D13" s="5">
        <f>SUM(D3:D12)</f>
        <v>111613.85</v>
      </c>
      <c r="E13" s="5">
        <f>SUM(E3:E12)</f>
        <v>17821.149999999998</v>
      </c>
      <c r="F13" s="5"/>
      <c r="G13" s="3"/>
      <c r="H13" s="4">
        <f>SUM(H3:H12)</f>
        <v>1650.36</v>
      </c>
      <c r="I13" s="4"/>
      <c r="J13" s="3"/>
      <c r="K13" s="4">
        <f>SUM(K3:K12)</f>
        <v>107521.26000000001</v>
      </c>
      <c r="L13" s="4">
        <f>SUM(L3:L12)</f>
        <v>23376.880000000001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81ED8-2D3D-46A8-9CF1-5B6C70F81BDE}">
  <dimension ref="A1:L13"/>
  <sheetViews>
    <sheetView workbookViewId="0">
      <selection activeCell="D12" sqref="D12"/>
    </sheetView>
  </sheetViews>
  <sheetFormatPr defaultRowHeight="14.25" x14ac:dyDescent="0.45"/>
  <cols>
    <col min="1" max="1" width="20.53125" bestFit="1" customWidth="1"/>
    <col min="2" max="2" width="15.46484375" customWidth="1"/>
    <col min="3" max="3" width="11.6640625" customWidth="1"/>
    <col min="4" max="4" width="14.6640625" bestFit="1" customWidth="1"/>
    <col min="5" max="5" width="15.53125" customWidth="1"/>
    <col min="6" max="6" width="6" customWidth="1"/>
    <col min="7" max="7" width="10.46484375" customWidth="1"/>
    <col min="8" max="8" width="26.53125" customWidth="1"/>
    <col min="9" max="9" width="4.46484375" customWidth="1"/>
    <col min="10" max="10" width="11.6640625" customWidth="1"/>
    <col min="11" max="11" width="13.33203125" customWidth="1"/>
    <col min="12" max="12" width="18.796875" customWidth="1"/>
  </cols>
  <sheetData>
    <row r="1" spans="1:12" x14ac:dyDescent="0.45">
      <c r="A1" t="s">
        <v>22</v>
      </c>
    </row>
    <row r="2" spans="1:12" ht="28.5" x14ac:dyDescent="0.45">
      <c r="D2" s="6" t="s">
        <v>23</v>
      </c>
      <c r="E2" s="2" t="s">
        <v>19</v>
      </c>
      <c r="F2" s="2"/>
      <c r="H2" s="6" t="s">
        <v>25</v>
      </c>
      <c r="I2" s="6"/>
      <c r="K2" s="6" t="s">
        <v>24</v>
      </c>
      <c r="L2" s="6" t="s">
        <v>26</v>
      </c>
    </row>
    <row r="3" spans="1:12" x14ac:dyDescent="0.45">
      <c r="A3" t="s">
        <v>0</v>
      </c>
      <c r="B3" t="s">
        <v>27</v>
      </c>
      <c r="C3" t="s">
        <v>37</v>
      </c>
      <c r="D3" s="1">
        <v>14043.88</v>
      </c>
      <c r="E3" s="1">
        <v>2093</v>
      </c>
      <c r="F3" s="1"/>
      <c r="G3" t="s">
        <v>37</v>
      </c>
      <c r="H3" s="1">
        <v>178.8</v>
      </c>
      <c r="I3" s="1"/>
      <c r="J3" t="s">
        <v>37</v>
      </c>
      <c r="K3" s="1">
        <v>10577.21</v>
      </c>
      <c r="L3" s="1">
        <v>2361.9299999999998</v>
      </c>
    </row>
    <row r="4" spans="1:12" x14ac:dyDescent="0.45">
      <c r="A4" t="s">
        <v>1</v>
      </c>
      <c r="B4" t="s">
        <v>27</v>
      </c>
      <c r="C4" t="s">
        <v>37</v>
      </c>
      <c r="D4" s="1">
        <v>14043.88</v>
      </c>
      <c r="E4" s="1">
        <v>2093</v>
      </c>
      <c r="F4" s="1"/>
      <c r="G4" t="s">
        <v>37</v>
      </c>
      <c r="H4" s="1">
        <v>303</v>
      </c>
      <c r="I4" s="1"/>
      <c r="J4" t="s">
        <v>37</v>
      </c>
      <c r="K4" s="1">
        <v>20318.93</v>
      </c>
      <c r="L4" s="1">
        <v>4537.4799999999996</v>
      </c>
    </row>
    <row r="5" spans="1:12" x14ac:dyDescent="0.45">
      <c r="A5" t="s">
        <v>2</v>
      </c>
      <c r="B5" t="s">
        <v>27</v>
      </c>
      <c r="C5" t="s">
        <v>37</v>
      </c>
      <c r="D5" s="1">
        <v>14043.88</v>
      </c>
      <c r="E5" s="1">
        <v>2093</v>
      </c>
      <c r="F5" s="1"/>
      <c r="G5" t="s">
        <v>37</v>
      </c>
      <c r="H5" s="1">
        <v>189.36</v>
      </c>
      <c r="I5" s="1"/>
      <c r="J5" t="s">
        <v>37</v>
      </c>
      <c r="K5" s="1">
        <v>15511.03</v>
      </c>
      <c r="L5" s="1">
        <v>2886.38</v>
      </c>
    </row>
    <row r="6" spans="1:12" x14ac:dyDescent="0.45">
      <c r="A6" t="s">
        <v>4</v>
      </c>
      <c r="B6" t="s">
        <v>31</v>
      </c>
      <c r="C6" t="s">
        <v>37</v>
      </c>
      <c r="D6" s="1">
        <v>8930.67</v>
      </c>
      <c r="E6" s="1">
        <v>1278.08</v>
      </c>
      <c r="F6" s="1"/>
      <c r="G6" t="s">
        <v>37</v>
      </c>
      <c r="H6" s="1">
        <v>189.36</v>
      </c>
      <c r="I6" s="1"/>
      <c r="J6" t="s">
        <v>37</v>
      </c>
      <c r="K6" s="1">
        <v>21443.439999999999</v>
      </c>
      <c r="L6" s="1">
        <v>3990.75</v>
      </c>
    </row>
    <row r="7" spans="1:12" x14ac:dyDescent="0.45">
      <c r="A7" t="s">
        <v>5</v>
      </c>
      <c r="B7" t="s">
        <v>29</v>
      </c>
      <c r="C7" t="s">
        <v>37</v>
      </c>
      <c r="D7" s="1">
        <v>12323.96</v>
      </c>
      <c r="E7" s="1">
        <v>1529.92</v>
      </c>
      <c r="F7" s="1"/>
      <c r="G7" t="s">
        <v>37</v>
      </c>
      <c r="H7" s="1">
        <v>169.32</v>
      </c>
      <c r="I7" s="1"/>
      <c r="J7" t="s">
        <v>37</v>
      </c>
      <c r="K7" s="1">
        <v>11954.21</v>
      </c>
      <c r="L7" s="1">
        <v>2669.71</v>
      </c>
    </row>
    <row r="8" spans="1:12" x14ac:dyDescent="0.45">
      <c r="A8" t="s">
        <v>6</v>
      </c>
      <c r="B8" t="s">
        <v>33</v>
      </c>
      <c r="C8" t="s">
        <v>14</v>
      </c>
      <c r="D8" s="1">
        <v>8517.44</v>
      </c>
      <c r="E8" s="1">
        <v>1319.26</v>
      </c>
      <c r="F8" s="1"/>
      <c r="G8" t="s">
        <v>14</v>
      </c>
      <c r="H8" s="1">
        <v>74.5</v>
      </c>
      <c r="I8" s="1"/>
      <c r="J8" t="s">
        <v>14</v>
      </c>
      <c r="K8" s="1">
        <v>2667.98</v>
      </c>
      <c r="L8" s="1">
        <v>593.99</v>
      </c>
    </row>
    <row r="9" spans="1:12" x14ac:dyDescent="0.45">
      <c r="A9" t="s">
        <v>7</v>
      </c>
      <c r="B9" t="s">
        <v>34</v>
      </c>
      <c r="C9" t="s">
        <v>37</v>
      </c>
      <c r="D9" s="1">
        <v>7356.84</v>
      </c>
      <c r="E9" s="1">
        <v>408.96</v>
      </c>
      <c r="F9" s="1"/>
      <c r="G9" t="s">
        <v>37</v>
      </c>
      <c r="H9" s="1">
        <v>188.88</v>
      </c>
      <c r="I9" s="1"/>
      <c r="J9" t="s">
        <v>37</v>
      </c>
      <c r="K9" s="1">
        <v>15373.91</v>
      </c>
      <c r="L9" s="1">
        <v>2860.78</v>
      </c>
    </row>
    <row r="10" spans="1:12" x14ac:dyDescent="0.45">
      <c r="A10" t="s">
        <v>8</v>
      </c>
      <c r="B10" t="s">
        <v>29</v>
      </c>
      <c r="C10" t="s">
        <v>37</v>
      </c>
      <c r="D10" s="1">
        <v>12323.96</v>
      </c>
      <c r="E10" s="1">
        <v>1529.92</v>
      </c>
      <c r="F10" s="1"/>
      <c r="G10" t="s">
        <v>37</v>
      </c>
      <c r="H10" s="1">
        <v>74.040000000000006</v>
      </c>
      <c r="I10" s="1"/>
      <c r="J10" t="s">
        <v>37</v>
      </c>
      <c r="K10" s="1">
        <v>8353.51</v>
      </c>
      <c r="L10" s="1">
        <v>1865.39</v>
      </c>
    </row>
    <row r="11" spans="1:12" x14ac:dyDescent="0.45">
      <c r="A11" t="s">
        <v>10</v>
      </c>
      <c r="B11" t="s">
        <v>41</v>
      </c>
      <c r="C11" t="s">
        <v>16</v>
      </c>
      <c r="D11" s="1">
        <v>3595.48</v>
      </c>
      <c r="E11" s="1">
        <v>586.4</v>
      </c>
      <c r="F11" s="1"/>
      <c r="G11" t="s">
        <v>14</v>
      </c>
      <c r="H11" s="1">
        <v>82.4</v>
      </c>
      <c r="I11" s="1"/>
      <c r="J11" t="s">
        <v>14</v>
      </c>
      <c r="K11" s="1">
        <v>3319.98</v>
      </c>
      <c r="L11" s="1">
        <v>743.59</v>
      </c>
    </row>
    <row r="12" spans="1:12" x14ac:dyDescent="0.45">
      <c r="A12" t="s">
        <v>9</v>
      </c>
      <c r="B12" t="s">
        <v>29</v>
      </c>
      <c r="C12" t="s">
        <v>37</v>
      </c>
      <c r="D12" s="1">
        <v>12323.96</v>
      </c>
      <c r="E12" s="1">
        <v>1529.92</v>
      </c>
      <c r="F12" s="1"/>
      <c r="G12" t="s">
        <v>37</v>
      </c>
      <c r="H12" s="8">
        <v>178.8</v>
      </c>
      <c r="I12" s="1"/>
      <c r="J12" t="s">
        <v>37</v>
      </c>
      <c r="K12" s="1">
        <v>9962.5499999999993</v>
      </c>
      <c r="L12" s="1">
        <v>2224.58</v>
      </c>
    </row>
    <row r="13" spans="1:12" x14ac:dyDescent="0.45">
      <c r="A13" s="3" t="s">
        <v>40</v>
      </c>
      <c r="B13" s="3"/>
      <c r="C13" s="3"/>
      <c r="D13" s="4">
        <f>SUM(D3:D12)</f>
        <v>107503.94999999998</v>
      </c>
      <c r="E13" s="4">
        <f>SUM(E3:E12)</f>
        <v>14461.46</v>
      </c>
      <c r="F13" s="3"/>
      <c r="G13" s="3"/>
      <c r="H13" s="4">
        <f>SUM(H3:H12)</f>
        <v>1628.4600000000003</v>
      </c>
      <c r="I13" s="3"/>
      <c r="J13" s="3"/>
      <c r="K13" s="4">
        <f>SUM(K3:K12)</f>
        <v>119482.75</v>
      </c>
      <c r="L13" s="4">
        <f>SUM(L3:L12)</f>
        <v>24734.58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BB15E-53B9-43A0-84A3-F53EE17A952F}">
  <dimension ref="A1:L14"/>
  <sheetViews>
    <sheetView tabSelected="1" workbookViewId="0">
      <selection activeCell="A14" sqref="A14"/>
    </sheetView>
  </sheetViews>
  <sheetFormatPr defaultRowHeight="14.25" x14ac:dyDescent="0.45"/>
  <cols>
    <col min="1" max="1" width="20" bestFit="1" customWidth="1"/>
    <col min="2" max="2" width="17.86328125" bestFit="1" customWidth="1"/>
    <col min="4" max="4" width="15.53125" bestFit="1" customWidth="1"/>
    <col min="5" max="5" width="15.53125" customWidth="1"/>
    <col min="6" max="6" width="6.1328125" customWidth="1"/>
    <col min="8" max="8" width="26.1328125" bestFit="1" customWidth="1"/>
    <col min="9" max="9" width="5.46484375" customWidth="1"/>
    <col min="11" max="11" width="12.1328125" customWidth="1"/>
    <col min="12" max="12" width="19.1328125" customWidth="1"/>
  </cols>
  <sheetData>
    <row r="1" spans="1:12" x14ac:dyDescent="0.45">
      <c r="A1" t="s">
        <v>13</v>
      </c>
    </row>
    <row r="2" spans="1:12" ht="28.5" x14ac:dyDescent="0.45">
      <c r="D2" s="6" t="s">
        <v>23</v>
      </c>
      <c r="E2" s="2" t="s">
        <v>19</v>
      </c>
      <c r="F2" s="2"/>
      <c r="H2" s="6" t="s">
        <v>25</v>
      </c>
      <c r="I2" s="6"/>
      <c r="K2" s="6" t="s">
        <v>24</v>
      </c>
      <c r="L2" s="6" t="s">
        <v>26</v>
      </c>
    </row>
    <row r="3" spans="1:12" x14ac:dyDescent="0.45">
      <c r="A3" t="s">
        <v>0</v>
      </c>
      <c r="B3" t="s">
        <v>27</v>
      </c>
      <c r="C3" t="s">
        <v>14</v>
      </c>
      <c r="D3" s="1">
        <v>6063.7</v>
      </c>
      <c r="E3" s="1">
        <v>906.1</v>
      </c>
      <c r="F3" s="1"/>
      <c r="G3" t="s">
        <v>18</v>
      </c>
      <c r="H3" s="1">
        <v>59.6</v>
      </c>
      <c r="I3" s="1"/>
      <c r="J3" t="s">
        <v>18</v>
      </c>
      <c r="K3" s="1">
        <v>3738.5</v>
      </c>
      <c r="L3" s="1">
        <v>837.32</v>
      </c>
    </row>
    <row r="4" spans="1:12" x14ac:dyDescent="0.45">
      <c r="A4" t="s">
        <v>1</v>
      </c>
      <c r="B4" t="s">
        <v>27</v>
      </c>
      <c r="C4" t="s">
        <v>14</v>
      </c>
      <c r="D4" s="1">
        <v>6063.7</v>
      </c>
      <c r="E4" s="1">
        <v>906.1</v>
      </c>
      <c r="F4" s="1"/>
      <c r="G4" t="s">
        <v>18</v>
      </c>
      <c r="H4" s="1">
        <v>101</v>
      </c>
      <c r="I4" s="1"/>
      <c r="J4" t="s">
        <v>18</v>
      </c>
      <c r="K4" s="1">
        <v>7154.45</v>
      </c>
      <c r="L4" s="1">
        <v>1602.42</v>
      </c>
    </row>
    <row r="5" spans="1:12" x14ac:dyDescent="0.45">
      <c r="A5" t="s">
        <v>2</v>
      </c>
      <c r="B5" t="s">
        <v>27</v>
      </c>
      <c r="C5" t="s">
        <v>14</v>
      </c>
      <c r="D5" s="1">
        <v>6063.7</v>
      </c>
      <c r="E5" s="1">
        <v>906.1</v>
      </c>
      <c r="F5" s="1"/>
      <c r="G5" t="s">
        <v>18</v>
      </c>
      <c r="H5" s="1">
        <v>63.12</v>
      </c>
      <c r="I5" s="1"/>
      <c r="J5" t="s">
        <v>18</v>
      </c>
      <c r="K5" s="1">
        <v>5358.27</v>
      </c>
      <c r="L5" s="1">
        <v>1000.04</v>
      </c>
    </row>
    <row r="6" spans="1:12" x14ac:dyDescent="0.45">
      <c r="A6" t="s">
        <v>4</v>
      </c>
      <c r="B6" t="s">
        <v>28</v>
      </c>
      <c r="C6" t="s">
        <v>15</v>
      </c>
      <c r="D6" s="1">
        <v>3185.3</v>
      </c>
      <c r="E6" s="1">
        <v>167.65</v>
      </c>
      <c r="F6" s="1"/>
      <c r="G6" t="s">
        <v>18</v>
      </c>
      <c r="H6" s="1">
        <v>63.12</v>
      </c>
      <c r="I6" s="1"/>
      <c r="J6" t="s">
        <v>18</v>
      </c>
      <c r="K6" s="1">
        <v>7620.9</v>
      </c>
      <c r="L6" s="1">
        <v>1422.34</v>
      </c>
    </row>
    <row r="7" spans="1:12" x14ac:dyDescent="0.45">
      <c r="A7" t="s">
        <v>5</v>
      </c>
      <c r="B7" t="s">
        <v>29</v>
      </c>
      <c r="C7" t="s">
        <v>14</v>
      </c>
      <c r="D7" s="1">
        <v>6063.7</v>
      </c>
      <c r="E7" s="1">
        <v>628.20000000000005</v>
      </c>
      <c r="F7" s="1"/>
      <c r="G7" t="s">
        <v>18</v>
      </c>
      <c r="H7" s="1">
        <v>56.44</v>
      </c>
      <c r="I7" s="1"/>
      <c r="J7" t="s">
        <v>18</v>
      </c>
      <c r="K7" s="1">
        <v>4632.6899999999996</v>
      </c>
      <c r="L7" s="1">
        <v>1037.56</v>
      </c>
    </row>
    <row r="8" spans="1:12" x14ac:dyDescent="0.45">
      <c r="A8" t="s">
        <v>7</v>
      </c>
      <c r="B8" t="s">
        <v>28</v>
      </c>
      <c r="C8" t="s">
        <v>14</v>
      </c>
      <c r="D8" s="1">
        <v>3185.3</v>
      </c>
      <c r="E8" s="1">
        <v>167.65</v>
      </c>
      <c r="F8" s="1"/>
      <c r="G8" t="s">
        <v>18</v>
      </c>
      <c r="H8" s="1">
        <v>62.96</v>
      </c>
      <c r="I8" s="1"/>
      <c r="J8" t="s">
        <v>18</v>
      </c>
      <c r="K8" s="1">
        <v>5463.93</v>
      </c>
      <c r="L8" s="1">
        <v>1019.76</v>
      </c>
    </row>
    <row r="9" spans="1:12" x14ac:dyDescent="0.45">
      <c r="A9" t="s">
        <v>8</v>
      </c>
      <c r="B9" t="s">
        <v>29</v>
      </c>
      <c r="C9" t="s">
        <v>16</v>
      </c>
      <c r="D9" s="1">
        <v>3195.12</v>
      </c>
      <c r="E9" s="1">
        <v>628.20000000000005</v>
      </c>
      <c r="F9" s="1"/>
      <c r="G9" t="s">
        <v>18</v>
      </c>
      <c r="H9" s="1">
        <v>24.68</v>
      </c>
      <c r="I9" s="1"/>
      <c r="J9" t="s">
        <v>18</v>
      </c>
      <c r="K9" s="1">
        <v>2980.29</v>
      </c>
      <c r="L9" s="1">
        <v>667.47</v>
      </c>
    </row>
    <row r="10" spans="1:12" x14ac:dyDescent="0.45">
      <c r="A10" t="s">
        <v>11</v>
      </c>
      <c r="B10" t="s">
        <v>28</v>
      </c>
      <c r="C10" t="s">
        <v>17</v>
      </c>
      <c r="D10" s="1">
        <v>1274.1199999999999</v>
      </c>
      <c r="E10" s="1">
        <v>67.06</v>
      </c>
      <c r="F10" s="1"/>
      <c r="G10" t="s">
        <v>17</v>
      </c>
      <c r="H10" s="1">
        <v>34.56</v>
      </c>
      <c r="I10" s="1"/>
      <c r="J10" t="s">
        <v>18</v>
      </c>
      <c r="K10" s="1">
        <v>1127.99</v>
      </c>
      <c r="L10" s="1">
        <v>217.55</v>
      </c>
    </row>
    <row r="11" spans="1:12" x14ac:dyDescent="0.45">
      <c r="A11" t="s">
        <v>9</v>
      </c>
      <c r="B11" t="s">
        <v>29</v>
      </c>
      <c r="C11" t="s">
        <v>14</v>
      </c>
      <c r="D11" s="1">
        <v>5325.2</v>
      </c>
      <c r="E11" s="1">
        <v>628.20000000000005</v>
      </c>
      <c r="F11" s="1"/>
      <c r="G11" t="s">
        <v>18</v>
      </c>
      <c r="H11" s="1">
        <v>59.6</v>
      </c>
      <c r="I11" s="1"/>
      <c r="J11" t="s">
        <v>18</v>
      </c>
      <c r="K11" s="1">
        <v>3615.09</v>
      </c>
      <c r="L11" s="1">
        <v>809.63</v>
      </c>
    </row>
    <row r="12" spans="1:12" x14ac:dyDescent="0.45">
      <c r="A12" t="s">
        <v>12</v>
      </c>
      <c r="B12" t="s">
        <v>30</v>
      </c>
      <c r="C12" t="s">
        <v>16</v>
      </c>
      <c r="D12" s="1">
        <v>0</v>
      </c>
      <c r="E12" s="1">
        <v>0</v>
      </c>
      <c r="F12" s="1"/>
      <c r="G12" t="s">
        <v>17</v>
      </c>
      <c r="H12" s="1">
        <v>34.56</v>
      </c>
      <c r="I12" s="1"/>
      <c r="J12" t="s">
        <v>18</v>
      </c>
      <c r="K12" s="1">
        <v>1566.81</v>
      </c>
      <c r="L12" s="1">
        <v>350.92</v>
      </c>
    </row>
    <row r="13" spans="1:12" x14ac:dyDescent="0.45">
      <c r="A13" s="3" t="s">
        <v>20</v>
      </c>
      <c r="B13" s="3"/>
      <c r="C13" s="3"/>
      <c r="D13" s="4">
        <f>SUM(D3:D12)</f>
        <v>40419.839999999997</v>
      </c>
      <c r="E13" s="4">
        <f>SUM(E3:E12)</f>
        <v>5005.2600000000011</v>
      </c>
      <c r="F13" s="4"/>
      <c r="G13" s="3"/>
      <c r="H13" s="4">
        <f>SUM(H3:H12)</f>
        <v>559.63999999999987</v>
      </c>
      <c r="I13" s="4"/>
      <c r="K13" s="5">
        <f>SUM(K3:K12)</f>
        <v>43258.92</v>
      </c>
      <c r="L13" s="5">
        <f>SUM(L3:L12)</f>
        <v>8965.01</v>
      </c>
    </row>
    <row r="14" spans="1:12" x14ac:dyDescent="0.45">
      <c r="A14" s="3"/>
      <c r="B14" s="3"/>
      <c r="C14" s="3"/>
      <c r="D14" s="3"/>
      <c r="E14" s="3"/>
      <c r="F14" s="3"/>
      <c r="G14" s="3"/>
      <c r="H14" s="3"/>
      <c r="I14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</vt:lpstr>
      <vt:lpstr>2022</vt:lpstr>
      <vt:lpstr>2023</vt:lpstr>
    </vt:vector>
  </TitlesOfParts>
  <Company>Henderson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Gish</dc:creator>
  <cp:lastModifiedBy>rober</cp:lastModifiedBy>
  <dcterms:created xsi:type="dcterms:W3CDTF">2023-05-10T17:58:46Z</dcterms:created>
  <dcterms:modified xsi:type="dcterms:W3CDTF">2023-05-15T19:48:40Z</dcterms:modified>
</cp:coreProperties>
</file>