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5FD7F515-007F-491E-B43D-134449A9D639}" xr6:coauthVersionLast="47" xr6:coauthVersionMax="47" xr10:uidLastSave="{00000000-0000-0000-0000-000000000000}"/>
  <bookViews>
    <workbookView xWindow="19155" yWindow="0" windowWidth="19095" windowHeight="20880" xr2:uid="{00000000-000D-0000-FFFF-FFFF00000000}"/>
  </bookViews>
  <sheets>
    <sheet name="Monthly Emissions - KPCo Unit" sheetId="1" r:id="rId1"/>
  </sheets>
  <definedNames>
    <definedName name="_xlnm.Print_Area" localSheetId="0">'Monthly Emissions - KPCo Unit'!$A$1:$N$362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0" i="1" l="1"/>
  <c r="I333" i="1"/>
  <c r="K333" i="1" s="1"/>
  <c r="K307" i="1"/>
  <c r="K212" i="1"/>
  <c r="K152" i="1"/>
  <c r="K92" i="1"/>
  <c r="K33" i="1"/>
  <c r="I4" i="1"/>
  <c r="I5" i="1"/>
  <c r="I6" i="1"/>
  <c r="I7" i="1"/>
  <c r="K7" i="1" s="1"/>
  <c r="I8" i="1"/>
  <c r="K8" i="1" s="1"/>
  <c r="I9" i="1"/>
  <c r="K9" i="1" s="1"/>
  <c r="I10" i="1"/>
  <c r="K10" i="1" s="1"/>
  <c r="I11" i="1"/>
  <c r="K11" i="1" s="1"/>
  <c r="I12" i="1"/>
  <c r="I13" i="1"/>
  <c r="I14" i="1"/>
  <c r="I15" i="1"/>
  <c r="I16" i="1"/>
  <c r="I17" i="1"/>
  <c r="I18" i="1"/>
  <c r="I19" i="1"/>
  <c r="K19" i="1" s="1"/>
  <c r="I20" i="1"/>
  <c r="K20" i="1" s="1"/>
  <c r="I21" i="1"/>
  <c r="K21" i="1" s="1"/>
  <c r="I22" i="1"/>
  <c r="K22" i="1" s="1"/>
  <c r="I23" i="1"/>
  <c r="K23" i="1" s="1"/>
  <c r="I24" i="1"/>
  <c r="I25" i="1"/>
  <c r="I26" i="1"/>
  <c r="I27" i="1"/>
  <c r="I28" i="1"/>
  <c r="I29" i="1"/>
  <c r="I30" i="1"/>
  <c r="I31" i="1"/>
  <c r="K31" i="1" s="1"/>
  <c r="I32" i="1"/>
  <c r="K32" i="1" s="1"/>
  <c r="I33" i="1"/>
  <c r="I34" i="1"/>
  <c r="K34" i="1" s="1"/>
  <c r="I35" i="1"/>
  <c r="K35" i="1" s="1"/>
  <c r="I36" i="1"/>
  <c r="I37" i="1"/>
  <c r="I38" i="1"/>
  <c r="I39" i="1"/>
  <c r="I40" i="1"/>
  <c r="I41" i="1"/>
  <c r="I42" i="1"/>
  <c r="I43" i="1"/>
  <c r="K43" i="1" s="1"/>
  <c r="I44" i="1"/>
  <c r="K44" i="1" s="1"/>
  <c r="I45" i="1"/>
  <c r="K45" i="1" s="1"/>
  <c r="I46" i="1"/>
  <c r="K46" i="1" s="1"/>
  <c r="I47" i="1"/>
  <c r="K47" i="1" s="1"/>
  <c r="I48" i="1"/>
  <c r="I49" i="1"/>
  <c r="I50" i="1"/>
  <c r="I51" i="1"/>
  <c r="I52" i="1"/>
  <c r="I53" i="1"/>
  <c r="I54" i="1"/>
  <c r="I55" i="1"/>
  <c r="K55" i="1" s="1"/>
  <c r="I56" i="1"/>
  <c r="K56" i="1" s="1"/>
  <c r="I57" i="1"/>
  <c r="K57" i="1" s="1"/>
  <c r="I58" i="1"/>
  <c r="K58" i="1" s="1"/>
  <c r="I59" i="1"/>
  <c r="K59" i="1" s="1"/>
  <c r="I60" i="1"/>
  <c r="I61" i="1"/>
  <c r="I62" i="1"/>
  <c r="I63" i="1"/>
  <c r="I64" i="1"/>
  <c r="I65" i="1"/>
  <c r="I66" i="1"/>
  <c r="I67" i="1"/>
  <c r="K67" i="1" s="1"/>
  <c r="I68" i="1"/>
  <c r="K68" i="1" s="1"/>
  <c r="I69" i="1"/>
  <c r="K69" i="1" s="1"/>
  <c r="I70" i="1"/>
  <c r="K70" i="1" s="1"/>
  <c r="I71" i="1"/>
  <c r="K71" i="1" s="1"/>
  <c r="I72" i="1"/>
  <c r="I73" i="1"/>
  <c r="I74" i="1"/>
  <c r="I75" i="1"/>
  <c r="I76" i="1"/>
  <c r="I77" i="1"/>
  <c r="I78" i="1"/>
  <c r="I79" i="1"/>
  <c r="K79" i="1" s="1"/>
  <c r="I80" i="1"/>
  <c r="K80" i="1" s="1"/>
  <c r="I81" i="1"/>
  <c r="K81" i="1" s="1"/>
  <c r="I82" i="1"/>
  <c r="K82" i="1" s="1"/>
  <c r="I83" i="1"/>
  <c r="K83" i="1" s="1"/>
  <c r="I84" i="1"/>
  <c r="I85" i="1"/>
  <c r="I86" i="1"/>
  <c r="I87" i="1"/>
  <c r="I88" i="1"/>
  <c r="I89" i="1"/>
  <c r="I90" i="1"/>
  <c r="I91" i="1"/>
  <c r="K91" i="1" s="1"/>
  <c r="I92" i="1"/>
  <c r="I93" i="1"/>
  <c r="K93" i="1" s="1"/>
  <c r="I94" i="1"/>
  <c r="K94" i="1" s="1"/>
  <c r="I95" i="1"/>
  <c r="K95" i="1" s="1"/>
  <c r="I96" i="1"/>
  <c r="I97" i="1"/>
  <c r="I98" i="1"/>
  <c r="I99" i="1"/>
  <c r="I100" i="1"/>
  <c r="I101" i="1"/>
  <c r="I102" i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I109" i="1"/>
  <c r="I110" i="1"/>
  <c r="I111" i="1"/>
  <c r="I112" i="1"/>
  <c r="I113" i="1"/>
  <c r="I114" i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I121" i="1"/>
  <c r="I122" i="1"/>
  <c r="I123" i="1"/>
  <c r="I124" i="1"/>
  <c r="I125" i="1"/>
  <c r="I126" i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I133" i="1"/>
  <c r="I134" i="1"/>
  <c r="I135" i="1"/>
  <c r="I136" i="1"/>
  <c r="I137" i="1"/>
  <c r="I138" i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I145" i="1"/>
  <c r="I146" i="1"/>
  <c r="I147" i="1"/>
  <c r="I148" i="1"/>
  <c r="I149" i="1"/>
  <c r="I150" i="1"/>
  <c r="I151" i="1"/>
  <c r="K151" i="1" s="1"/>
  <c r="I152" i="1"/>
  <c r="I153" i="1"/>
  <c r="K153" i="1" s="1"/>
  <c r="I154" i="1"/>
  <c r="K154" i="1" s="1"/>
  <c r="I155" i="1"/>
  <c r="K155" i="1" s="1"/>
  <c r="I156" i="1"/>
  <c r="I157" i="1"/>
  <c r="I158" i="1"/>
  <c r="I159" i="1"/>
  <c r="I160" i="1"/>
  <c r="I161" i="1"/>
  <c r="I162" i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I169" i="1"/>
  <c r="I170" i="1"/>
  <c r="I171" i="1"/>
  <c r="I172" i="1"/>
  <c r="I173" i="1"/>
  <c r="I174" i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I181" i="1"/>
  <c r="I182" i="1"/>
  <c r="I183" i="1"/>
  <c r="I184" i="1"/>
  <c r="I185" i="1"/>
  <c r="I186" i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I193" i="1"/>
  <c r="I194" i="1"/>
  <c r="I195" i="1"/>
  <c r="I196" i="1"/>
  <c r="I197" i="1"/>
  <c r="I198" i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I205" i="1"/>
  <c r="I206" i="1"/>
  <c r="I207" i="1"/>
  <c r="I208" i="1"/>
  <c r="I209" i="1"/>
  <c r="I210" i="1"/>
  <c r="I211" i="1"/>
  <c r="K211" i="1" s="1"/>
  <c r="I212" i="1"/>
  <c r="I213" i="1"/>
  <c r="K213" i="1" s="1"/>
  <c r="I214" i="1"/>
  <c r="K214" i="1" s="1"/>
  <c r="I215" i="1"/>
  <c r="K215" i="1" s="1"/>
  <c r="I216" i="1"/>
  <c r="I217" i="1"/>
  <c r="I218" i="1"/>
  <c r="I219" i="1"/>
  <c r="I220" i="1"/>
  <c r="I221" i="1"/>
  <c r="I222" i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I229" i="1"/>
  <c r="I230" i="1"/>
  <c r="I231" i="1"/>
  <c r="I232" i="1"/>
  <c r="I233" i="1"/>
  <c r="I234" i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I241" i="1"/>
  <c r="I242" i="1"/>
  <c r="I243" i="1"/>
  <c r="I244" i="1"/>
  <c r="I245" i="1"/>
  <c r="I246" i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I253" i="1"/>
  <c r="I254" i="1"/>
  <c r="I255" i="1"/>
  <c r="I256" i="1"/>
  <c r="I257" i="1"/>
  <c r="I258" i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I265" i="1"/>
  <c r="I266" i="1"/>
  <c r="I267" i="1"/>
  <c r="I268" i="1"/>
  <c r="I269" i="1"/>
  <c r="I270" i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I277" i="1"/>
  <c r="I278" i="1"/>
  <c r="I279" i="1"/>
  <c r="I280" i="1"/>
  <c r="I281" i="1"/>
  <c r="I282" i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I289" i="1"/>
  <c r="I291" i="1"/>
  <c r="I292" i="1"/>
  <c r="I293" i="1"/>
  <c r="I294" i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I301" i="1"/>
  <c r="I302" i="1"/>
  <c r="I303" i="1"/>
  <c r="I304" i="1"/>
  <c r="I305" i="1"/>
  <c r="I306" i="1"/>
  <c r="I307" i="1"/>
  <c r="I308" i="1"/>
  <c r="K308" i="1" s="1"/>
  <c r="I309" i="1"/>
  <c r="K309" i="1" s="1"/>
  <c r="I310" i="1"/>
  <c r="K310" i="1" s="1"/>
  <c r="I311" i="1"/>
  <c r="K311" i="1" s="1"/>
  <c r="I312" i="1"/>
  <c r="I313" i="1"/>
  <c r="I314" i="1"/>
  <c r="I315" i="1"/>
  <c r="I316" i="1"/>
  <c r="I317" i="1"/>
  <c r="I318" i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I325" i="1"/>
  <c r="I326" i="1"/>
  <c r="I327" i="1"/>
  <c r="I328" i="1"/>
  <c r="I329" i="1"/>
  <c r="I330" i="1"/>
  <c r="I331" i="1"/>
  <c r="K331" i="1" s="1"/>
  <c r="I332" i="1"/>
  <c r="K332" i="1" s="1"/>
  <c r="I334" i="1"/>
  <c r="K334" i="1" s="1"/>
  <c r="I335" i="1"/>
  <c r="K335" i="1" s="1"/>
  <c r="I336" i="1"/>
  <c r="I337" i="1"/>
  <c r="I338" i="1"/>
  <c r="I339" i="1"/>
  <c r="I340" i="1"/>
  <c r="I341" i="1"/>
  <c r="I342" i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I349" i="1"/>
  <c r="I351" i="1"/>
  <c r="I352" i="1"/>
  <c r="I353" i="1"/>
  <c r="I354" i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I361" i="1"/>
  <c r="I3" i="1"/>
</calcChain>
</file>

<file path=xl/sharedStrings.xml><?xml version="1.0" encoding="utf-8"?>
<sst xmlns="http://schemas.openxmlformats.org/spreadsheetml/2006/main" count="949" uniqueCount="21">
  <si>
    <t>State</t>
  </si>
  <si>
    <t>Facility Name</t>
  </si>
  <si>
    <t>Facility ID</t>
  </si>
  <si>
    <t>Unit ID</t>
  </si>
  <si>
    <t>Year</t>
  </si>
  <si>
    <t>Month</t>
  </si>
  <si>
    <t>NOx Mass (short tons)</t>
  </si>
  <si>
    <t>KY</t>
  </si>
  <si>
    <t>Big Sandy</t>
  </si>
  <si>
    <t>BSU1</t>
  </si>
  <si>
    <t>WV</t>
  </si>
  <si>
    <t>Mitchell (WV)</t>
  </si>
  <si>
    <t>IN</t>
  </si>
  <si>
    <t>Rockport</t>
  </si>
  <si>
    <t>MB1</t>
  </si>
  <si>
    <t>MB2</t>
  </si>
  <si>
    <t>KPCO Annual NOx Emissions. KPCO CSAPR Annual NOx Allowances Used would equal this amount</t>
  </si>
  <si>
    <t>KPCO Ozone Season NOx Emissions. KPCO CSAPR Ozone Season NOx Allowances Used would equal this amount</t>
  </si>
  <si>
    <t>KPCO Ownership / KPCO % of Total Emissions</t>
  </si>
  <si>
    <t>Purchase Cost ($)</t>
  </si>
  <si>
    <t>December emissions represent KP's 15% stake for 12/1 thru 12/7 only due to end of RP 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</si>
</sst>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0" borderId="11" xfId="0" applyBorder="1"/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16" fillId="0" borderId="0" xfId="0" applyFont="1" applyAlignment="1">
      <alignment wrapText="1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6" fillId="0" borderId="0" xfId="0" applyFont="1" applyAlignment="1">
      <alignment horizontal="center" wrapText="1"/>
    </xf>
    <xf numFmtId="9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1" fontId="18" fillId="33" borderId="20" xfId="0" applyNumberFormat="1" applyFont="1" applyFill="1" applyBorder="1" applyAlignment="1">
      <alignment horizontal="center"/>
    </xf>
    <xf numFmtId="0" fontId="19" fillId="33" borderId="0" xfId="0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2"/>
  <sheetViews>
    <sheetView tabSelected="1" workbookViewId="0">
      <selection activeCell="A27" sqref="A27"/>
    </sheetView>
  </sheetViews>
  <sheetFormatPr defaultRowHeight="15" x14ac:dyDescent="0.25"/>
  <cols>
    <col min="1" max="1" width="5.5703125" bestFit="1" customWidth="1"/>
    <col min="2" max="2" width="13.42578125" bestFit="1" customWidth="1"/>
    <col min="3" max="3" width="9.5703125" bestFit="1" customWidth="1"/>
    <col min="4" max="4" width="7" bestFit="1" customWidth="1"/>
    <col min="5" max="5" width="5" bestFit="1" customWidth="1"/>
    <col min="6" max="6" width="6.85546875" bestFit="1" customWidth="1"/>
    <col min="7" max="9" width="20.7109375" customWidth="1"/>
    <col min="11" max="11" width="20.7109375" customWidth="1"/>
  </cols>
  <sheetData>
    <row r="1" spans="1:14" ht="90" x14ac:dyDescent="0.25">
      <c r="H1" s="14" t="s">
        <v>18</v>
      </c>
      <c r="I1" s="14" t="s">
        <v>16</v>
      </c>
      <c r="K1" s="14" t="s">
        <v>17</v>
      </c>
      <c r="N1" s="10" t="s">
        <v>19</v>
      </c>
    </row>
    <row r="2" spans="1:14" ht="15.75" thickBot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14" x14ac:dyDescent="0.25">
      <c r="A3" t="s">
        <v>7</v>
      </c>
      <c r="B3" t="s">
        <v>8</v>
      </c>
      <c r="C3">
        <v>1353</v>
      </c>
      <c r="D3" t="s">
        <v>9</v>
      </c>
      <c r="E3" s="1">
        <v>2017</v>
      </c>
      <c r="F3" s="2">
        <v>1</v>
      </c>
      <c r="G3" s="3">
        <v>23.731999999999999</v>
      </c>
      <c r="H3" s="15">
        <v>1</v>
      </c>
      <c r="I3" s="11">
        <f>G3*H3</f>
        <v>23.731999999999999</v>
      </c>
      <c r="N3" s="16">
        <v>0</v>
      </c>
    </row>
    <row r="4" spans="1:14" x14ac:dyDescent="0.25">
      <c r="A4" t="s">
        <v>7</v>
      </c>
      <c r="B4" t="s">
        <v>8</v>
      </c>
      <c r="C4">
        <v>1353</v>
      </c>
      <c r="D4" t="s">
        <v>9</v>
      </c>
      <c r="E4" s="4">
        <v>2017</v>
      </c>
      <c r="F4" s="5">
        <v>2</v>
      </c>
      <c r="G4" s="6">
        <v>13.82</v>
      </c>
      <c r="H4" s="15">
        <v>1</v>
      </c>
      <c r="I4" s="12">
        <f t="shared" ref="I4:I67" si="0">G4*H4</f>
        <v>13.82</v>
      </c>
      <c r="N4" s="16">
        <v>0</v>
      </c>
    </row>
    <row r="5" spans="1:14" x14ac:dyDescent="0.25">
      <c r="A5" t="s">
        <v>7</v>
      </c>
      <c r="B5" t="s">
        <v>8</v>
      </c>
      <c r="C5">
        <v>1353</v>
      </c>
      <c r="D5" t="s">
        <v>9</v>
      </c>
      <c r="E5" s="4">
        <v>2017</v>
      </c>
      <c r="F5" s="5">
        <v>3</v>
      </c>
      <c r="G5" s="6">
        <v>61.701000000000001</v>
      </c>
      <c r="H5" s="15">
        <v>1</v>
      </c>
      <c r="I5" s="12">
        <f t="shared" si="0"/>
        <v>61.701000000000001</v>
      </c>
      <c r="N5" s="16">
        <v>0</v>
      </c>
    </row>
    <row r="6" spans="1:14" ht="15.75" thickBot="1" x14ac:dyDescent="0.3">
      <c r="A6" t="s">
        <v>7</v>
      </c>
      <c r="B6" t="s">
        <v>8</v>
      </c>
      <c r="C6">
        <v>1353</v>
      </c>
      <c r="D6" t="s">
        <v>9</v>
      </c>
      <c r="E6" s="4">
        <v>2017</v>
      </c>
      <c r="F6" s="5">
        <v>4</v>
      </c>
      <c r="G6" s="6">
        <v>19.003</v>
      </c>
      <c r="H6" s="15">
        <v>1</v>
      </c>
      <c r="I6" s="12">
        <f t="shared" si="0"/>
        <v>19.003</v>
      </c>
      <c r="N6" s="16">
        <v>0</v>
      </c>
    </row>
    <row r="7" spans="1:14" x14ac:dyDescent="0.25">
      <c r="A7" t="s">
        <v>7</v>
      </c>
      <c r="B7" t="s">
        <v>8</v>
      </c>
      <c r="C7">
        <v>1353</v>
      </c>
      <c r="D7" t="s">
        <v>9</v>
      </c>
      <c r="E7" s="4">
        <v>2017</v>
      </c>
      <c r="F7" s="5">
        <v>5</v>
      </c>
      <c r="G7" s="6">
        <v>1.7130000000000001</v>
      </c>
      <c r="H7" s="15">
        <v>1</v>
      </c>
      <c r="I7" s="12">
        <f t="shared" si="0"/>
        <v>1.7130000000000001</v>
      </c>
      <c r="K7" s="11">
        <f>I7</f>
        <v>1.7130000000000001</v>
      </c>
      <c r="N7" s="16">
        <v>0</v>
      </c>
    </row>
    <row r="8" spans="1:14" x14ac:dyDescent="0.25">
      <c r="A8" t="s">
        <v>7</v>
      </c>
      <c r="B8" t="s">
        <v>8</v>
      </c>
      <c r="C8">
        <v>1353</v>
      </c>
      <c r="D8" t="s">
        <v>9</v>
      </c>
      <c r="E8" s="4">
        <v>2017</v>
      </c>
      <c r="F8" s="5">
        <v>6</v>
      </c>
      <c r="G8" s="6">
        <v>32.979999999999997</v>
      </c>
      <c r="H8" s="15">
        <v>1</v>
      </c>
      <c r="I8" s="12">
        <f t="shared" si="0"/>
        <v>32.979999999999997</v>
      </c>
      <c r="K8" s="12">
        <f t="shared" ref="K8:K11" si="1">I8</f>
        <v>32.979999999999997</v>
      </c>
      <c r="N8" s="16">
        <v>0</v>
      </c>
    </row>
    <row r="9" spans="1:14" x14ac:dyDescent="0.25">
      <c r="A9" t="s">
        <v>7</v>
      </c>
      <c r="B9" t="s">
        <v>8</v>
      </c>
      <c r="C9">
        <v>1353</v>
      </c>
      <c r="D9" t="s">
        <v>9</v>
      </c>
      <c r="E9" s="4">
        <v>2017</v>
      </c>
      <c r="F9" s="5">
        <v>7</v>
      </c>
      <c r="G9" s="6">
        <v>68.33</v>
      </c>
      <c r="H9" s="15">
        <v>1</v>
      </c>
      <c r="I9" s="12">
        <f t="shared" si="0"/>
        <v>68.33</v>
      </c>
      <c r="K9" s="12">
        <f t="shared" si="1"/>
        <v>68.33</v>
      </c>
      <c r="N9" s="16">
        <v>0</v>
      </c>
    </row>
    <row r="10" spans="1:14" x14ac:dyDescent="0.25">
      <c r="A10" t="s">
        <v>7</v>
      </c>
      <c r="B10" t="s">
        <v>8</v>
      </c>
      <c r="C10">
        <v>1353</v>
      </c>
      <c r="D10" t="s">
        <v>9</v>
      </c>
      <c r="E10" s="4">
        <v>2017</v>
      </c>
      <c r="F10" s="5">
        <v>8</v>
      </c>
      <c r="G10" s="6">
        <v>36.158999999999999</v>
      </c>
      <c r="H10" s="15">
        <v>1</v>
      </c>
      <c r="I10" s="12">
        <f t="shared" si="0"/>
        <v>36.158999999999999</v>
      </c>
      <c r="K10" s="12">
        <f t="shared" si="1"/>
        <v>36.158999999999999</v>
      </c>
      <c r="N10" s="16">
        <v>0</v>
      </c>
    </row>
    <row r="11" spans="1:14" ht="15.75" thickBot="1" x14ac:dyDescent="0.3">
      <c r="A11" t="s">
        <v>7</v>
      </c>
      <c r="B11" t="s">
        <v>8</v>
      </c>
      <c r="C11">
        <v>1353</v>
      </c>
      <c r="D11" t="s">
        <v>9</v>
      </c>
      <c r="E11" s="4">
        <v>2017</v>
      </c>
      <c r="F11" s="5">
        <v>9</v>
      </c>
      <c r="G11" s="6">
        <v>44.058</v>
      </c>
      <c r="H11" s="15">
        <v>1</v>
      </c>
      <c r="I11" s="12">
        <f t="shared" si="0"/>
        <v>44.058</v>
      </c>
      <c r="K11" s="13">
        <f t="shared" si="1"/>
        <v>44.058</v>
      </c>
      <c r="N11" s="16">
        <v>0</v>
      </c>
    </row>
    <row r="12" spans="1:14" x14ac:dyDescent="0.25">
      <c r="A12" t="s">
        <v>7</v>
      </c>
      <c r="B12" t="s">
        <v>8</v>
      </c>
      <c r="C12">
        <v>1353</v>
      </c>
      <c r="D12" t="s">
        <v>9</v>
      </c>
      <c r="E12" s="4">
        <v>2017</v>
      </c>
      <c r="F12" s="5">
        <v>10</v>
      </c>
      <c r="G12" s="6">
        <v>94.45</v>
      </c>
      <c r="H12" s="15">
        <v>1</v>
      </c>
      <c r="I12" s="12">
        <f t="shared" si="0"/>
        <v>94.45</v>
      </c>
      <c r="N12" s="16">
        <v>0</v>
      </c>
    </row>
    <row r="13" spans="1:14" x14ac:dyDescent="0.25">
      <c r="A13" t="s">
        <v>7</v>
      </c>
      <c r="B13" t="s">
        <v>8</v>
      </c>
      <c r="C13">
        <v>1353</v>
      </c>
      <c r="D13" t="s">
        <v>9</v>
      </c>
      <c r="E13" s="4">
        <v>2017</v>
      </c>
      <c r="F13" s="5">
        <v>11</v>
      </c>
      <c r="G13" s="6">
        <v>48.451000000000001</v>
      </c>
      <c r="H13" s="15">
        <v>1</v>
      </c>
      <c r="I13" s="12">
        <f t="shared" si="0"/>
        <v>48.451000000000001</v>
      </c>
      <c r="N13" s="16">
        <v>0</v>
      </c>
    </row>
    <row r="14" spans="1:14" ht="15.75" thickBot="1" x14ac:dyDescent="0.3">
      <c r="A14" t="s">
        <v>7</v>
      </c>
      <c r="B14" t="s">
        <v>8</v>
      </c>
      <c r="C14">
        <v>1353</v>
      </c>
      <c r="D14" t="s">
        <v>9</v>
      </c>
      <c r="E14" s="7">
        <v>2017</v>
      </c>
      <c r="F14" s="8">
        <v>12</v>
      </c>
      <c r="G14" s="9">
        <v>49.295000000000002</v>
      </c>
      <c r="H14" s="15">
        <v>1</v>
      </c>
      <c r="I14" s="13">
        <f t="shared" si="0"/>
        <v>49.295000000000002</v>
      </c>
      <c r="N14" s="16">
        <v>0</v>
      </c>
    </row>
    <row r="15" spans="1:14" x14ac:dyDescent="0.25">
      <c r="A15" t="s">
        <v>7</v>
      </c>
      <c r="B15" t="s">
        <v>8</v>
      </c>
      <c r="C15">
        <v>1353</v>
      </c>
      <c r="D15" t="s">
        <v>9</v>
      </c>
      <c r="E15" s="1">
        <v>2018</v>
      </c>
      <c r="F15" s="2">
        <v>1</v>
      </c>
      <c r="G15" s="3">
        <v>90.524000000000001</v>
      </c>
      <c r="H15" s="15">
        <v>1</v>
      </c>
      <c r="I15" s="11">
        <f t="shared" si="0"/>
        <v>90.524000000000001</v>
      </c>
      <c r="N15" s="16">
        <v>0</v>
      </c>
    </row>
    <row r="16" spans="1:14" x14ac:dyDescent="0.25">
      <c r="A16" t="s">
        <v>7</v>
      </c>
      <c r="B16" t="s">
        <v>8</v>
      </c>
      <c r="C16">
        <v>1353</v>
      </c>
      <c r="D16" t="s">
        <v>9</v>
      </c>
      <c r="E16" s="4">
        <v>2018</v>
      </c>
      <c r="F16" s="5">
        <v>2</v>
      </c>
      <c r="G16" s="6">
        <v>5.1920000000000002</v>
      </c>
      <c r="H16" s="15">
        <v>1</v>
      </c>
      <c r="I16" s="12">
        <f t="shared" si="0"/>
        <v>5.1920000000000002</v>
      </c>
      <c r="N16" s="16">
        <v>0</v>
      </c>
    </row>
    <row r="17" spans="1:14" x14ac:dyDescent="0.25">
      <c r="A17" t="s">
        <v>7</v>
      </c>
      <c r="B17" t="s">
        <v>8</v>
      </c>
      <c r="C17">
        <v>1353</v>
      </c>
      <c r="D17" t="s">
        <v>9</v>
      </c>
      <c r="E17" s="4">
        <v>2018</v>
      </c>
      <c r="F17" s="5">
        <v>3</v>
      </c>
      <c r="G17" s="6"/>
      <c r="H17" s="15">
        <v>1</v>
      </c>
      <c r="I17" s="12">
        <f t="shared" si="0"/>
        <v>0</v>
      </c>
      <c r="N17" s="16">
        <v>0</v>
      </c>
    </row>
    <row r="18" spans="1:14" ht="15.75" thickBot="1" x14ac:dyDescent="0.3">
      <c r="A18" t="s">
        <v>7</v>
      </c>
      <c r="B18" t="s">
        <v>8</v>
      </c>
      <c r="C18">
        <v>1353</v>
      </c>
      <c r="D18" t="s">
        <v>9</v>
      </c>
      <c r="E18" s="4">
        <v>2018</v>
      </c>
      <c r="F18" s="5">
        <v>4</v>
      </c>
      <c r="G18" s="6"/>
      <c r="H18" s="15">
        <v>1</v>
      </c>
      <c r="I18" s="12">
        <f t="shared" si="0"/>
        <v>0</v>
      </c>
      <c r="N18" s="16">
        <v>0</v>
      </c>
    </row>
    <row r="19" spans="1:14" x14ac:dyDescent="0.25">
      <c r="A19" t="s">
        <v>7</v>
      </c>
      <c r="B19" t="s">
        <v>8</v>
      </c>
      <c r="C19">
        <v>1353</v>
      </c>
      <c r="D19" t="s">
        <v>9</v>
      </c>
      <c r="E19" s="4">
        <v>2018</v>
      </c>
      <c r="F19" s="5">
        <v>5</v>
      </c>
      <c r="G19" s="6"/>
      <c r="H19" s="15">
        <v>1</v>
      </c>
      <c r="I19" s="12">
        <f t="shared" si="0"/>
        <v>0</v>
      </c>
      <c r="K19" s="11">
        <f>I19</f>
        <v>0</v>
      </c>
      <c r="N19" s="16">
        <v>0</v>
      </c>
    </row>
    <row r="20" spans="1:14" x14ac:dyDescent="0.25">
      <c r="A20" t="s">
        <v>7</v>
      </c>
      <c r="B20" t="s">
        <v>8</v>
      </c>
      <c r="C20">
        <v>1353</v>
      </c>
      <c r="D20" t="s">
        <v>9</v>
      </c>
      <c r="E20" s="4">
        <v>2018</v>
      </c>
      <c r="F20" s="5">
        <v>6</v>
      </c>
      <c r="G20" s="6">
        <v>37.393000000000001</v>
      </c>
      <c r="H20" s="15">
        <v>1</v>
      </c>
      <c r="I20" s="12">
        <f t="shared" si="0"/>
        <v>37.393000000000001</v>
      </c>
      <c r="K20" s="12">
        <f t="shared" ref="K20:K23" si="2">I20</f>
        <v>37.393000000000001</v>
      </c>
      <c r="N20" s="16">
        <v>0</v>
      </c>
    </row>
    <row r="21" spans="1:14" x14ac:dyDescent="0.25">
      <c r="A21" t="s">
        <v>7</v>
      </c>
      <c r="B21" t="s">
        <v>8</v>
      </c>
      <c r="C21">
        <v>1353</v>
      </c>
      <c r="D21" t="s">
        <v>9</v>
      </c>
      <c r="E21" s="4">
        <v>2018</v>
      </c>
      <c r="F21" s="5">
        <v>7</v>
      </c>
      <c r="G21" s="6">
        <v>103.764</v>
      </c>
      <c r="H21" s="15">
        <v>1</v>
      </c>
      <c r="I21" s="12">
        <f t="shared" si="0"/>
        <v>103.764</v>
      </c>
      <c r="K21" s="12">
        <f t="shared" si="2"/>
        <v>103.764</v>
      </c>
      <c r="N21" s="16">
        <v>0</v>
      </c>
    </row>
    <row r="22" spans="1:14" x14ac:dyDescent="0.25">
      <c r="A22" t="s">
        <v>7</v>
      </c>
      <c r="B22" t="s">
        <v>8</v>
      </c>
      <c r="C22">
        <v>1353</v>
      </c>
      <c r="D22" t="s">
        <v>9</v>
      </c>
      <c r="E22" s="4">
        <v>2018</v>
      </c>
      <c r="F22" s="5">
        <v>8</v>
      </c>
      <c r="G22" s="6">
        <v>88.366</v>
      </c>
      <c r="H22" s="15">
        <v>1</v>
      </c>
      <c r="I22" s="12">
        <f t="shared" si="0"/>
        <v>88.366</v>
      </c>
      <c r="K22" s="12">
        <f t="shared" si="2"/>
        <v>88.366</v>
      </c>
      <c r="N22" s="16">
        <v>0</v>
      </c>
    </row>
    <row r="23" spans="1:14" ht="15.75" thickBot="1" x14ac:dyDescent="0.3">
      <c r="A23" t="s">
        <v>7</v>
      </c>
      <c r="B23" t="s">
        <v>8</v>
      </c>
      <c r="C23">
        <v>1353</v>
      </c>
      <c r="D23" t="s">
        <v>9</v>
      </c>
      <c r="E23" s="4">
        <v>2018</v>
      </c>
      <c r="F23" s="5">
        <v>9</v>
      </c>
      <c r="G23" s="6">
        <v>95.551000000000002</v>
      </c>
      <c r="H23" s="15">
        <v>1</v>
      </c>
      <c r="I23" s="12">
        <f t="shared" si="0"/>
        <v>95.551000000000002</v>
      </c>
      <c r="K23" s="13">
        <f t="shared" si="2"/>
        <v>95.551000000000002</v>
      </c>
      <c r="N23" s="16">
        <v>0</v>
      </c>
    </row>
    <row r="24" spans="1:14" x14ac:dyDescent="0.25">
      <c r="A24" t="s">
        <v>7</v>
      </c>
      <c r="B24" t="s">
        <v>8</v>
      </c>
      <c r="C24">
        <v>1353</v>
      </c>
      <c r="D24" t="s">
        <v>9</v>
      </c>
      <c r="E24" s="4">
        <v>2018</v>
      </c>
      <c r="F24" s="5">
        <v>10</v>
      </c>
      <c r="G24" s="6">
        <v>74.488</v>
      </c>
      <c r="H24" s="15">
        <v>1</v>
      </c>
      <c r="I24" s="12">
        <f t="shared" si="0"/>
        <v>74.488</v>
      </c>
      <c r="N24" s="16">
        <v>0</v>
      </c>
    </row>
    <row r="25" spans="1:14" x14ac:dyDescent="0.25">
      <c r="A25" t="s">
        <v>7</v>
      </c>
      <c r="B25" t="s">
        <v>8</v>
      </c>
      <c r="C25">
        <v>1353</v>
      </c>
      <c r="D25" t="s">
        <v>9</v>
      </c>
      <c r="E25" s="4">
        <v>2018</v>
      </c>
      <c r="F25" s="5">
        <v>11</v>
      </c>
      <c r="G25" s="6">
        <v>26.341999999999999</v>
      </c>
      <c r="H25" s="15">
        <v>1</v>
      </c>
      <c r="I25" s="12">
        <f t="shared" si="0"/>
        <v>26.341999999999999</v>
      </c>
      <c r="N25" s="16">
        <v>0</v>
      </c>
    </row>
    <row r="26" spans="1:14" ht="15.75" thickBot="1" x14ac:dyDescent="0.3">
      <c r="A26" t="s">
        <v>7</v>
      </c>
      <c r="B26" t="s">
        <v>8</v>
      </c>
      <c r="C26">
        <v>1353</v>
      </c>
      <c r="D26" t="s">
        <v>9</v>
      </c>
      <c r="E26" s="7">
        <v>2018</v>
      </c>
      <c r="F26" s="8">
        <v>12</v>
      </c>
      <c r="G26" s="9">
        <v>3.7999999999999999E-2</v>
      </c>
      <c r="H26" s="15">
        <v>1</v>
      </c>
      <c r="I26" s="13">
        <f t="shared" si="0"/>
        <v>3.7999999999999999E-2</v>
      </c>
      <c r="N26" s="16">
        <v>0</v>
      </c>
    </row>
    <row r="27" spans="1:14" x14ac:dyDescent="0.25">
      <c r="A27" t="s">
        <v>7</v>
      </c>
      <c r="B27" t="s">
        <v>8</v>
      </c>
      <c r="C27">
        <v>1353</v>
      </c>
      <c r="D27" t="s">
        <v>9</v>
      </c>
      <c r="E27" s="1">
        <v>2019</v>
      </c>
      <c r="F27" s="2">
        <v>1</v>
      </c>
      <c r="G27" s="3">
        <v>43.612000000000002</v>
      </c>
      <c r="H27" s="15">
        <v>1</v>
      </c>
      <c r="I27" s="11">
        <f t="shared" si="0"/>
        <v>43.612000000000002</v>
      </c>
      <c r="N27" s="16">
        <v>0</v>
      </c>
    </row>
    <row r="28" spans="1:14" x14ac:dyDescent="0.25">
      <c r="A28" t="s">
        <v>7</v>
      </c>
      <c r="B28" t="s">
        <v>8</v>
      </c>
      <c r="C28">
        <v>1353</v>
      </c>
      <c r="D28" t="s">
        <v>9</v>
      </c>
      <c r="E28" s="4">
        <v>2019</v>
      </c>
      <c r="F28" s="5">
        <v>2</v>
      </c>
      <c r="G28" s="6">
        <v>39.871000000000002</v>
      </c>
      <c r="H28" s="15">
        <v>1</v>
      </c>
      <c r="I28" s="12">
        <f t="shared" si="0"/>
        <v>39.871000000000002</v>
      </c>
      <c r="N28" s="16">
        <v>0</v>
      </c>
    </row>
    <row r="29" spans="1:14" x14ac:dyDescent="0.25">
      <c r="A29" t="s">
        <v>7</v>
      </c>
      <c r="B29" t="s">
        <v>8</v>
      </c>
      <c r="C29">
        <v>1353</v>
      </c>
      <c r="D29" t="s">
        <v>9</v>
      </c>
      <c r="E29" s="4">
        <v>2019</v>
      </c>
      <c r="F29" s="5">
        <v>3</v>
      </c>
      <c r="G29" s="6">
        <v>73.953999999999994</v>
      </c>
      <c r="H29" s="15">
        <v>1</v>
      </c>
      <c r="I29" s="12">
        <f t="shared" si="0"/>
        <v>73.953999999999994</v>
      </c>
      <c r="N29" s="16">
        <v>0</v>
      </c>
    </row>
    <row r="30" spans="1:14" ht="15.75" thickBot="1" x14ac:dyDescent="0.3">
      <c r="A30" t="s">
        <v>7</v>
      </c>
      <c r="B30" t="s">
        <v>8</v>
      </c>
      <c r="C30">
        <v>1353</v>
      </c>
      <c r="D30" t="s">
        <v>9</v>
      </c>
      <c r="E30" s="4">
        <v>2019</v>
      </c>
      <c r="F30" s="5">
        <v>4</v>
      </c>
      <c r="G30" s="6">
        <v>95.105999999999995</v>
      </c>
      <c r="H30" s="15">
        <v>1</v>
      </c>
      <c r="I30" s="12">
        <f t="shared" si="0"/>
        <v>95.105999999999995</v>
      </c>
      <c r="N30" s="16">
        <v>0</v>
      </c>
    </row>
    <row r="31" spans="1:14" x14ac:dyDescent="0.25">
      <c r="A31" t="s">
        <v>7</v>
      </c>
      <c r="B31" t="s">
        <v>8</v>
      </c>
      <c r="C31">
        <v>1353</v>
      </c>
      <c r="D31" t="s">
        <v>9</v>
      </c>
      <c r="E31" s="4">
        <v>2019</v>
      </c>
      <c r="F31" s="5">
        <v>5</v>
      </c>
      <c r="G31" s="6">
        <v>72.522999999999996</v>
      </c>
      <c r="H31" s="15">
        <v>1</v>
      </c>
      <c r="I31" s="12">
        <f t="shared" si="0"/>
        <v>72.522999999999996</v>
      </c>
      <c r="K31" s="11">
        <f>I31</f>
        <v>72.522999999999996</v>
      </c>
      <c r="N31" s="16">
        <v>0</v>
      </c>
    </row>
    <row r="32" spans="1:14" x14ac:dyDescent="0.25">
      <c r="A32" t="s">
        <v>7</v>
      </c>
      <c r="B32" t="s">
        <v>8</v>
      </c>
      <c r="C32">
        <v>1353</v>
      </c>
      <c r="D32" t="s">
        <v>9</v>
      </c>
      <c r="E32" s="4">
        <v>2019</v>
      </c>
      <c r="F32" s="5">
        <v>6</v>
      </c>
      <c r="G32" s="6">
        <v>46.363999999999997</v>
      </c>
      <c r="H32" s="15">
        <v>1</v>
      </c>
      <c r="I32" s="12">
        <f t="shared" si="0"/>
        <v>46.363999999999997</v>
      </c>
      <c r="K32" s="12">
        <f t="shared" ref="K32:K35" si="3">I32</f>
        <v>46.363999999999997</v>
      </c>
      <c r="N32" s="16">
        <v>0</v>
      </c>
    </row>
    <row r="33" spans="1:14" x14ac:dyDescent="0.25">
      <c r="A33" t="s">
        <v>7</v>
      </c>
      <c r="B33" t="s">
        <v>8</v>
      </c>
      <c r="C33">
        <v>1353</v>
      </c>
      <c r="D33" t="s">
        <v>9</v>
      </c>
      <c r="E33" s="4">
        <v>2019</v>
      </c>
      <c r="F33" s="5">
        <v>7</v>
      </c>
      <c r="G33" s="6">
        <v>133.22800000000001</v>
      </c>
      <c r="H33" s="15">
        <v>1</v>
      </c>
      <c r="I33" s="12">
        <f t="shared" si="0"/>
        <v>133.22800000000001</v>
      </c>
      <c r="K33" s="12">
        <f t="shared" si="3"/>
        <v>133.22800000000001</v>
      </c>
      <c r="N33" s="16">
        <v>0</v>
      </c>
    </row>
    <row r="34" spans="1:14" x14ac:dyDescent="0.25">
      <c r="A34" t="s">
        <v>7</v>
      </c>
      <c r="B34" t="s">
        <v>8</v>
      </c>
      <c r="C34">
        <v>1353</v>
      </c>
      <c r="D34" t="s">
        <v>9</v>
      </c>
      <c r="E34" s="4">
        <v>2019</v>
      </c>
      <c r="F34" s="5">
        <v>8</v>
      </c>
      <c r="G34" s="6">
        <v>121.06100000000001</v>
      </c>
      <c r="H34" s="15">
        <v>1</v>
      </c>
      <c r="I34" s="12">
        <f t="shared" si="0"/>
        <v>121.06100000000001</v>
      </c>
      <c r="K34" s="12">
        <f t="shared" si="3"/>
        <v>121.06100000000001</v>
      </c>
      <c r="N34" s="16">
        <v>0</v>
      </c>
    </row>
    <row r="35" spans="1:14" ht="15.75" thickBot="1" x14ac:dyDescent="0.3">
      <c r="A35" t="s">
        <v>7</v>
      </c>
      <c r="B35" t="s">
        <v>8</v>
      </c>
      <c r="C35">
        <v>1353</v>
      </c>
      <c r="D35" t="s">
        <v>9</v>
      </c>
      <c r="E35" s="4">
        <v>2019</v>
      </c>
      <c r="F35" s="5">
        <v>9</v>
      </c>
      <c r="G35" s="6">
        <v>130.636</v>
      </c>
      <c r="H35" s="15">
        <v>1</v>
      </c>
      <c r="I35" s="12">
        <f t="shared" si="0"/>
        <v>130.636</v>
      </c>
      <c r="K35" s="13">
        <f t="shared" si="3"/>
        <v>130.636</v>
      </c>
      <c r="N35" s="16">
        <v>0</v>
      </c>
    </row>
    <row r="36" spans="1:14" x14ac:dyDescent="0.25">
      <c r="A36" t="s">
        <v>7</v>
      </c>
      <c r="B36" t="s">
        <v>8</v>
      </c>
      <c r="C36">
        <v>1353</v>
      </c>
      <c r="D36" t="s">
        <v>9</v>
      </c>
      <c r="E36" s="4">
        <v>2019</v>
      </c>
      <c r="F36" s="5">
        <v>10</v>
      </c>
      <c r="G36" s="6">
        <v>21.689</v>
      </c>
      <c r="H36" s="15">
        <v>1</v>
      </c>
      <c r="I36" s="12">
        <f t="shared" si="0"/>
        <v>21.689</v>
      </c>
      <c r="N36" s="16">
        <v>0</v>
      </c>
    </row>
    <row r="37" spans="1:14" x14ac:dyDescent="0.25">
      <c r="A37" t="s">
        <v>7</v>
      </c>
      <c r="B37" t="s">
        <v>8</v>
      </c>
      <c r="C37">
        <v>1353</v>
      </c>
      <c r="D37" t="s">
        <v>9</v>
      </c>
      <c r="E37" s="4">
        <v>2019</v>
      </c>
      <c r="F37" s="5">
        <v>11</v>
      </c>
      <c r="G37" s="6">
        <v>36.783000000000001</v>
      </c>
      <c r="H37" s="15">
        <v>1</v>
      </c>
      <c r="I37" s="12">
        <f t="shared" si="0"/>
        <v>36.783000000000001</v>
      </c>
      <c r="N37" s="16">
        <v>0</v>
      </c>
    </row>
    <row r="38" spans="1:14" ht="15.75" thickBot="1" x14ac:dyDescent="0.3">
      <c r="A38" t="s">
        <v>7</v>
      </c>
      <c r="B38" t="s">
        <v>8</v>
      </c>
      <c r="C38">
        <v>1353</v>
      </c>
      <c r="D38" t="s">
        <v>9</v>
      </c>
      <c r="E38" s="7">
        <v>2019</v>
      </c>
      <c r="F38" s="8">
        <v>12</v>
      </c>
      <c r="G38" s="9">
        <v>93.861999999999995</v>
      </c>
      <c r="H38" s="15">
        <v>1</v>
      </c>
      <c r="I38" s="13">
        <f t="shared" si="0"/>
        <v>93.861999999999995</v>
      </c>
      <c r="N38" s="16">
        <v>0</v>
      </c>
    </row>
    <row r="39" spans="1:14" x14ac:dyDescent="0.25">
      <c r="A39" t="s">
        <v>7</v>
      </c>
      <c r="B39" t="s">
        <v>8</v>
      </c>
      <c r="C39">
        <v>1353</v>
      </c>
      <c r="D39" t="s">
        <v>9</v>
      </c>
      <c r="E39" s="1">
        <v>2020</v>
      </c>
      <c r="F39" s="2">
        <v>1</v>
      </c>
      <c r="G39" s="3">
        <v>84.662999999999997</v>
      </c>
      <c r="H39" s="15">
        <v>1</v>
      </c>
      <c r="I39" s="11">
        <f t="shared" si="0"/>
        <v>84.662999999999997</v>
      </c>
      <c r="N39" s="16">
        <v>0</v>
      </c>
    </row>
    <row r="40" spans="1:14" x14ac:dyDescent="0.25">
      <c r="A40" t="s">
        <v>7</v>
      </c>
      <c r="B40" t="s">
        <v>8</v>
      </c>
      <c r="C40">
        <v>1353</v>
      </c>
      <c r="D40" t="s">
        <v>9</v>
      </c>
      <c r="E40" s="4">
        <v>2020</v>
      </c>
      <c r="F40" s="5">
        <v>2</v>
      </c>
      <c r="G40" s="6">
        <v>6.0999999999999999E-2</v>
      </c>
      <c r="H40" s="15">
        <v>1</v>
      </c>
      <c r="I40" s="12">
        <f t="shared" si="0"/>
        <v>6.0999999999999999E-2</v>
      </c>
      <c r="N40" s="16">
        <v>0</v>
      </c>
    </row>
    <row r="41" spans="1:14" x14ac:dyDescent="0.25">
      <c r="A41" t="s">
        <v>7</v>
      </c>
      <c r="B41" t="s">
        <v>8</v>
      </c>
      <c r="C41">
        <v>1353</v>
      </c>
      <c r="D41" t="s">
        <v>9</v>
      </c>
      <c r="E41" s="4">
        <v>2020</v>
      </c>
      <c r="F41" s="5">
        <v>3</v>
      </c>
      <c r="G41" s="6"/>
      <c r="H41" s="15">
        <v>1</v>
      </c>
      <c r="I41" s="12">
        <f t="shared" si="0"/>
        <v>0</v>
      </c>
      <c r="N41" s="16">
        <v>0</v>
      </c>
    </row>
    <row r="42" spans="1:14" ht="15.75" thickBot="1" x14ac:dyDescent="0.3">
      <c r="A42" t="s">
        <v>7</v>
      </c>
      <c r="B42" t="s">
        <v>8</v>
      </c>
      <c r="C42">
        <v>1353</v>
      </c>
      <c r="D42" t="s">
        <v>9</v>
      </c>
      <c r="E42" s="4">
        <v>2020</v>
      </c>
      <c r="F42" s="5">
        <v>4</v>
      </c>
      <c r="G42" s="6">
        <v>29.742000000000001</v>
      </c>
      <c r="H42" s="15">
        <v>1</v>
      </c>
      <c r="I42" s="12">
        <f t="shared" si="0"/>
        <v>29.742000000000001</v>
      </c>
      <c r="N42" s="16">
        <v>0</v>
      </c>
    </row>
    <row r="43" spans="1:14" x14ac:dyDescent="0.25">
      <c r="A43" t="s">
        <v>7</v>
      </c>
      <c r="B43" t="s">
        <v>8</v>
      </c>
      <c r="C43">
        <v>1353</v>
      </c>
      <c r="D43" t="s">
        <v>9</v>
      </c>
      <c r="E43" s="4">
        <v>2020</v>
      </c>
      <c r="F43" s="5">
        <v>5</v>
      </c>
      <c r="G43" s="6">
        <v>84.11</v>
      </c>
      <c r="H43" s="15">
        <v>1</v>
      </c>
      <c r="I43" s="12">
        <f t="shared" si="0"/>
        <v>84.11</v>
      </c>
      <c r="K43" s="11">
        <f>I43</f>
        <v>84.11</v>
      </c>
      <c r="N43" s="16">
        <v>0</v>
      </c>
    </row>
    <row r="44" spans="1:14" x14ac:dyDescent="0.25">
      <c r="A44" t="s">
        <v>7</v>
      </c>
      <c r="B44" t="s">
        <v>8</v>
      </c>
      <c r="C44">
        <v>1353</v>
      </c>
      <c r="D44" t="s">
        <v>9</v>
      </c>
      <c r="E44" s="4">
        <v>2020</v>
      </c>
      <c r="F44" s="5">
        <v>6</v>
      </c>
      <c r="G44" s="6">
        <v>115.03</v>
      </c>
      <c r="H44" s="15">
        <v>1</v>
      </c>
      <c r="I44" s="12">
        <f t="shared" si="0"/>
        <v>115.03</v>
      </c>
      <c r="K44" s="12">
        <f t="shared" ref="K44:K47" si="4">I44</f>
        <v>115.03</v>
      </c>
      <c r="N44" s="16">
        <v>0</v>
      </c>
    </row>
    <row r="45" spans="1:14" x14ac:dyDescent="0.25">
      <c r="A45" t="s">
        <v>7</v>
      </c>
      <c r="B45" t="s">
        <v>8</v>
      </c>
      <c r="C45">
        <v>1353</v>
      </c>
      <c r="D45" t="s">
        <v>9</v>
      </c>
      <c r="E45" s="4">
        <v>2020</v>
      </c>
      <c r="F45" s="5">
        <v>7</v>
      </c>
      <c r="G45" s="6">
        <v>143.898</v>
      </c>
      <c r="H45" s="15">
        <v>1</v>
      </c>
      <c r="I45" s="12">
        <f t="shared" si="0"/>
        <v>143.898</v>
      </c>
      <c r="K45" s="12">
        <f t="shared" si="4"/>
        <v>143.898</v>
      </c>
      <c r="N45" s="16">
        <v>0</v>
      </c>
    </row>
    <row r="46" spans="1:14" x14ac:dyDescent="0.25">
      <c r="A46" t="s">
        <v>7</v>
      </c>
      <c r="B46" t="s">
        <v>8</v>
      </c>
      <c r="C46">
        <v>1353</v>
      </c>
      <c r="D46" t="s">
        <v>9</v>
      </c>
      <c r="E46" s="4">
        <v>2020</v>
      </c>
      <c r="F46" s="5">
        <v>8</v>
      </c>
      <c r="G46" s="6">
        <v>131.39699999999999</v>
      </c>
      <c r="H46" s="15">
        <v>1</v>
      </c>
      <c r="I46" s="12">
        <f t="shared" si="0"/>
        <v>131.39699999999999</v>
      </c>
      <c r="K46" s="12">
        <f t="shared" si="4"/>
        <v>131.39699999999999</v>
      </c>
      <c r="N46" s="16">
        <v>0</v>
      </c>
    </row>
    <row r="47" spans="1:14" ht="15.75" thickBot="1" x14ac:dyDescent="0.3">
      <c r="A47" t="s">
        <v>7</v>
      </c>
      <c r="B47" t="s">
        <v>8</v>
      </c>
      <c r="C47">
        <v>1353</v>
      </c>
      <c r="D47" t="s">
        <v>9</v>
      </c>
      <c r="E47" s="4">
        <v>2020</v>
      </c>
      <c r="F47" s="5">
        <v>9</v>
      </c>
      <c r="G47" s="6">
        <v>44.113</v>
      </c>
      <c r="H47" s="15">
        <v>1</v>
      </c>
      <c r="I47" s="12">
        <f t="shared" si="0"/>
        <v>44.113</v>
      </c>
      <c r="K47" s="13">
        <f t="shared" si="4"/>
        <v>44.113</v>
      </c>
      <c r="N47" s="16">
        <v>0</v>
      </c>
    </row>
    <row r="48" spans="1:14" x14ac:dyDescent="0.25">
      <c r="A48" t="s">
        <v>7</v>
      </c>
      <c r="B48" t="s">
        <v>8</v>
      </c>
      <c r="C48">
        <v>1353</v>
      </c>
      <c r="D48" t="s">
        <v>9</v>
      </c>
      <c r="E48" s="4">
        <v>2020</v>
      </c>
      <c r="F48" s="5">
        <v>10</v>
      </c>
      <c r="G48" s="6">
        <v>2.1000000000000001E-2</v>
      </c>
      <c r="H48" s="15">
        <v>1</v>
      </c>
      <c r="I48" s="12">
        <f t="shared" si="0"/>
        <v>2.1000000000000001E-2</v>
      </c>
      <c r="N48" s="16">
        <v>0</v>
      </c>
    </row>
    <row r="49" spans="1:14" x14ac:dyDescent="0.25">
      <c r="A49" t="s">
        <v>7</v>
      </c>
      <c r="B49" t="s">
        <v>8</v>
      </c>
      <c r="C49">
        <v>1353</v>
      </c>
      <c r="D49" t="s">
        <v>9</v>
      </c>
      <c r="E49" s="4">
        <v>2020</v>
      </c>
      <c r="F49" s="5">
        <v>11</v>
      </c>
      <c r="G49" s="6">
        <v>77.757000000000005</v>
      </c>
      <c r="H49" s="15">
        <v>1</v>
      </c>
      <c r="I49" s="12">
        <f t="shared" si="0"/>
        <v>77.757000000000005</v>
      </c>
      <c r="N49" s="16">
        <v>0</v>
      </c>
    </row>
    <row r="50" spans="1:14" ht="15.75" thickBot="1" x14ac:dyDescent="0.3">
      <c r="A50" t="s">
        <v>7</v>
      </c>
      <c r="B50" t="s">
        <v>8</v>
      </c>
      <c r="C50">
        <v>1353</v>
      </c>
      <c r="D50" t="s">
        <v>9</v>
      </c>
      <c r="E50" s="7">
        <v>2020</v>
      </c>
      <c r="F50" s="8">
        <v>12</v>
      </c>
      <c r="G50" s="9">
        <v>61.145000000000003</v>
      </c>
      <c r="H50" s="15">
        <v>1</v>
      </c>
      <c r="I50" s="13">
        <f t="shared" si="0"/>
        <v>61.145000000000003</v>
      </c>
      <c r="N50" s="16">
        <v>0</v>
      </c>
    </row>
    <row r="51" spans="1:14" x14ac:dyDescent="0.25">
      <c r="A51" t="s">
        <v>7</v>
      </c>
      <c r="B51" t="s">
        <v>8</v>
      </c>
      <c r="C51">
        <v>1353</v>
      </c>
      <c r="D51" t="s">
        <v>9</v>
      </c>
      <c r="E51" s="1">
        <v>2021</v>
      </c>
      <c r="F51" s="2">
        <v>1</v>
      </c>
      <c r="G51" s="3">
        <v>33.198999999999998</v>
      </c>
      <c r="H51" s="15">
        <v>1</v>
      </c>
      <c r="I51" s="11">
        <f t="shared" si="0"/>
        <v>33.198999999999998</v>
      </c>
      <c r="N51" s="16">
        <v>0</v>
      </c>
    </row>
    <row r="52" spans="1:14" x14ac:dyDescent="0.25">
      <c r="A52" t="s">
        <v>7</v>
      </c>
      <c r="B52" t="s">
        <v>8</v>
      </c>
      <c r="C52">
        <v>1353</v>
      </c>
      <c r="D52" t="s">
        <v>9</v>
      </c>
      <c r="E52" s="4">
        <v>2021</v>
      </c>
      <c r="F52" s="5">
        <v>2</v>
      </c>
      <c r="G52" s="6">
        <v>61.378999999999998</v>
      </c>
      <c r="H52" s="15">
        <v>1</v>
      </c>
      <c r="I52" s="12">
        <f t="shared" si="0"/>
        <v>61.378999999999998</v>
      </c>
      <c r="N52" s="16">
        <v>0</v>
      </c>
    </row>
    <row r="53" spans="1:14" x14ac:dyDescent="0.25">
      <c r="A53" t="s">
        <v>7</v>
      </c>
      <c r="B53" t="s">
        <v>8</v>
      </c>
      <c r="C53">
        <v>1353</v>
      </c>
      <c r="D53" t="s">
        <v>9</v>
      </c>
      <c r="E53" s="4">
        <v>2021</v>
      </c>
      <c r="F53" s="5">
        <v>3</v>
      </c>
      <c r="G53" s="6">
        <v>52.103999999999999</v>
      </c>
      <c r="H53" s="15">
        <v>1</v>
      </c>
      <c r="I53" s="12">
        <f t="shared" si="0"/>
        <v>52.103999999999999</v>
      </c>
      <c r="N53" s="16">
        <v>0</v>
      </c>
    </row>
    <row r="54" spans="1:14" ht="15.75" thickBot="1" x14ac:dyDescent="0.3">
      <c r="A54" t="s">
        <v>7</v>
      </c>
      <c r="B54" t="s">
        <v>8</v>
      </c>
      <c r="C54">
        <v>1353</v>
      </c>
      <c r="D54" t="s">
        <v>9</v>
      </c>
      <c r="E54" s="4">
        <v>2021</v>
      </c>
      <c r="F54" s="5">
        <v>4</v>
      </c>
      <c r="G54" s="6">
        <v>29.478999999999999</v>
      </c>
      <c r="H54" s="15">
        <v>1</v>
      </c>
      <c r="I54" s="12">
        <f t="shared" si="0"/>
        <v>29.478999999999999</v>
      </c>
      <c r="N54" s="16">
        <v>0</v>
      </c>
    </row>
    <row r="55" spans="1:14" x14ac:dyDescent="0.25">
      <c r="A55" t="s">
        <v>7</v>
      </c>
      <c r="B55" t="s">
        <v>8</v>
      </c>
      <c r="C55">
        <v>1353</v>
      </c>
      <c r="D55" t="s">
        <v>9</v>
      </c>
      <c r="E55" s="4">
        <v>2021</v>
      </c>
      <c r="F55" s="5">
        <v>5</v>
      </c>
      <c r="G55" s="6">
        <v>29.363</v>
      </c>
      <c r="H55" s="15">
        <v>1</v>
      </c>
      <c r="I55" s="12">
        <f t="shared" si="0"/>
        <v>29.363</v>
      </c>
      <c r="K55" s="11">
        <f>I55</f>
        <v>29.363</v>
      </c>
      <c r="N55" s="16">
        <v>0</v>
      </c>
    </row>
    <row r="56" spans="1:14" x14ac:dyDescent="0.25">
      <c r="A56" t="s">
        <v>7</v>
      </c>
      <c r="B56" t="s">
        <v>8</v>
      </c>
      <c r="C56">
        <v>1353</v>
      </c>
      <c r="D56" t="s">
        <v>9</v>
      </c>
      <c r="E56" s="4">
        <v>2021</v>
      </c>
      <c r="F56" s="5">
        <v>6</v>
      </c>
      <c r="G56" s="6">
        <v>48.826000000000001</v>
      </c>
      <c r="H56" s="15">
        <v>1</v>
      </c>
      <c r="I56" s="12">
        <f t="shared" si="0"/>
        <v>48.826000000000001</v>
      </c>
      <c r="K56" s="12">
        <f t="shared" ref="K56:K59" si="5">I56</f>
        <v>48.826000000000001</v>
      </c>
      <c r="N56" s="16">
        <v>0</v>
      </c>
    </row>
    <row r="57" spans="1:14" x14ac:dyDescent="0.25">
      <c r="A57" t="s">
        <v>7</v>
      </c>
      <c r="B57" t="s">
        <v>8</v>
      </c>
      <c r="C57">
        <v>1353</v>
      </c>
      <c r="D57" t="s">
        <v>9</v>
      </c>
      <c r="E57" s="4">
        <v>2021</v>
      </c>
      <c r="F57" s="5">
        <v>7</v>
      </c>
      <c r="G57" s="6">
        <v>77.356999999999999</v>
      </c>
      <c r="H57" s="15">
        <v>1</v>
      </c>
      <c r="I57" s="12">
        <f t="shared" si="0"/>
        <v>77.356999999999999</v>
      </c>
      <c r="K57" s="12">
        <f t="shared" si="5"/>
        <v>77.356999999999999</v>
      </c>
      <c r="N57" s="16">
        <v>0</v>
      </c>
    </row>
    <row r="58" spans="1:14" x14ac:dyDescent="0.25">
      <c r="A58" t="s">
        <v>7</v>
      </c>
      <c r="B58" t="s">
        <v>8</v>
      </c>
      <c r="C58">
        <v>1353</v>
      </c>
      <c r="D58" t="s">
        <v>9</v>
      </c>
      <c r="E58" s="4">
        <v>2021</v>
      </c>
      <c r="F58" s="5">
        <v>8</v>
      </c>
      <c r="G58" s="6">
        <v>27.809000000000001</v>
      </c>
      <c r="H58" s="15">
        <v>1</v>
      </c>
      <c r="I58" s="12">
        <f t="shared" si="0"/>
        <v>27.809000000000001</v>
      </c>
      <c r="K58" s="12">
        <f t="shared" si="5"/>
        <v>27.809000000000001</v>
      </c>
      <c r="N58" s="16">
        <v>0</v>
      </c>
    </row>
    <row r="59" spans="1:14" ht="15.75" thickBot="1" x14ac:dyDescent="0.3">
      <c r="A59" t="s">
        <v>7</v>
      </c>
      <c r="B59" t="s">
        <v>8</v>
      </c>
      <c r="C59">
        <v>1353</v>
      </c>
      <c r="D59" t="s">
        <v>9</v>
      </c>
      <c r="E59" s="4">
        <v>2021</v>
      </c>
      <c r="F59" s="5">
        <v>9</v>
      </c>
      <c r="G59" s="6">
        <v>51.767000000000003</v>
      </c>
      <c r="H59" s="15">
        <v>1</v>
      </c>
      <c r="I59" s="12">
        <f t="shared" si="0"/>
        <v>51.767000000000003</v>
      </c>
      <c r="K59" s="13">
        <f t="shared" si="5"/>
        <v>51.767000000000003</v>
      </c>
      <c r="N59" s="16">
        <v>0</v>
      </c>
    </row>
    <row r="60" spans="1:14" x14ac:dyDescent="0.25">
      <c r="A60" t="s">
        <v>7</v>
      </c>
      <c r="B60" t="s">
        <v>8</v>
      </c>
      <c r="C60">
        <v>1353</v>
      </c>
      <c r="D60" t="s">
        <v>9</v>
      </c>
      <c r="E60" s="4">
        <v>2021</v>
      </c>
      <c r="F60" s="5">
        <v>10</v>
      </c>
      <c r="G60" s="6"/>
      <c r="H60" s="15">
        <v>1</v>
      </c>
      <c r="I60" s="12">
        <f t="shared" si="0"/>
        <v>0</v>
      </c>
      <c r="N60" s="16">
        <v>0</v>
      </c>
    </row>
    <row r="61" spans="1:14" x14ac:dyDescent="0.25">
      <c r="A61" t="s">
        <v>7</v>
      </c>
      <c r="B61" t="s">
        <v>8</v>
      </c>
      <c r="C61">
        <v>1353</v>
      </c>
      <c r="D61" t="s">
        <v>9</v>
      </c>
      <c r="E61" s="4">
        <v>2021</v>
      </c>
      <c r="F61" s="5">
        <v>11</v>
      </c>
      <c r="G61" s="6"/>
      <c r="H61" s="15">
        <v>1</v>
      </c>
      <c r="I61" s="12">
        <f t="shared" si="0"/>
        <v>0</v>
      </c>
      <c r="N61" s="16">
        <v>0</v>
      </c>
    </row>
    <row r="62" spans="1:14" ht="15.75" thickBot="1" x14ac:dyDescent="0.3">
      <c r="A62" t="s">
        <v>7</v>
      </c>
      <c r="B62" t="s">
        <v>8</v>
      </c>
      <c r="C62">
        <v>1353</v>
      </c>
      <c r="D62" t="s">
        <v>9</v>
      </c>
      <c r="E62" s="7">
        <v>2021</v>
      </c>
      <c r="F62" s="8">
        <v>12</v>
      </c>
      <c r="G62" s="9">
        <v>27.300999999999998</v>
      </c>
      <c r="H62" s="15">
        <v>1</v>
      </c>
      <c r="I62" s="12">
        <f t="shared" si="0"/>
        <v>27.300999999999998</v>
      </c>
      <c r="N62" s="16">
        <v>0</v>
      </c>
    </row>
    <row r="63" spans="1:14" x14ac:dyDescent="0.25">
      <c r="A63" t="s">
        <v>7</v>
      </c>
      <c r="B63" t="s">
        <v>8</v>
      </c>
      <c r="C63">
        <v>1353</v>
      </c>
      <c r="D63" t="s">
        <v>9</v>
      </c>
      <c r="E63" s="1">
        <v>2022</v>
      </c>
      <c r="F63" s="2">
        <v>1</v>
      </c>
      <c r="G63" s="3">
        <v>155.46799999999999</v>
      </c>
      <c r="H63" s="15">
        <v>1</v>
      </c>
      <c r="I63" s="11">
        <f t="shared" si="0"/>
        <v>155.46799999999999</v>
      </c>
      <c r="N63" s="16">
        <v>0</v>
      </c>
    </row>
    <row r="64" spans="1:14" x14ac:dyDescent="0.25">
      <c r="A64" t="s">
        <v>7</v>
      </c>
      <c r="B64" t="s">
        <v>8</v>
      </c>
      <c r="C64">
        <v>1353</v>
      </c>
      <c r="D64" t="s">
        <v>9</v>
      </c>
      <c r="E64" s="4">
        <v>2022</v>
      </c>
      <c r="F64" s="5">
        <v>2</v>
      </c>
      <c r="G64" s="6">
        <v>28.635000000000002</v>
      </c>
      <c r="H64" s="15">
        <v>1</v>
      </c>
      <c r="I64" s="12">
        <f t="shared" si="0"/>
        <v>28.635000000000002</v>
      </c>
      <c r="N64" s="16">
        <v>0</v>
      </c>
    </row>
    <row r="65" spans="1:14" x14ac:dyDescent="0.25">
      <c r="A65" t="s">
        <v>7</v>
      </c>
      <c r="B65" t="s">
        <v>8</v>
      </c>
      <c r="C65">
        <v>1353</v>
      </c>
      <c r="D65" t="s">
        <v>9</v>
      </c>
      <c r="E65" s="4">
        <v>2022</v>
      </c>
      <c r="F65" s="5">
        <v>3</v>
      </c>
      <c r="G65" s="6">
        <v>24.274999999999999</v>
      </c>
      <c r="H65" s="15">
        <v>1</v>
      </c>
      <c r="I65" s="12">
        <f t="shared" si="0"/>
        <v>24.274999999999999</v>
      </c>
      <c r="N65" s="16">
        <v>0</v>
      </c>
    </row>
    <row r="66" spans="1:14" ht="15.75" thickBot="1" x14ac:dyDescent="0.3">
      <c r="A66" t="s">
        <v>7</v>
      </c>
      <c r="B66" t="s">
        <v>8</v>
      </c>
      <c r="C66">
        <v>1353</v>
      </c>
      <c r="D66" t="s">
        <v>9</v>
      </c>
      <c r="E66" s="4">
        <v>2022</v>
      </c>
      <c r="F66" s="5">
        <v>4</v>
      </c>
      <c r="G66" s="6">
        <v>46.673000000000002</v>
      </c>
      <c r="H66" s="15">
        <v>1</v>
      </c>
      <c r="I66" s="12">
        <f t="shared" si="0"/>
        <v>46.673000000000002</v>
      </c>
      <c r="N66" s="16">
        <v>0</v>
      </c>
    </row>
    <row r="67" spans="1:14" x14ac:dyDescent="0.25">
      <c r="A67" t="s">
        <v>7</v>
      </c>
      <c r="B67" t="s">
        <v>8</v>
      </c>
      <c r="C67">
        <v>1353</v>
      </c>
      <c r="D67" t="s">
        <v>9</v>
      </c>
      <c r="E67" s="4">
        <v>2022</v>
      </c>
      <c r="F67" s="5">
        <v>5</v>
      </c>
      <c r="G67" s="6">
        <v>56.694000000000003</v>
      </c>
      <c r="H67" s="15">
        <v>1</v>
      </c>
      <c r="I67" s="12">
        <f t="shared" si="0"/>
        <v>56.694000000000003</v>
      </c>
      <c r="K67" s="11">
        <f>I67</f>
        <v>56.694000000000003</v>
      </c>
      <c r="N67" s="16">
        <v>0</v>
      </c>
    </row>
    <row r="68" spans="1:14" x14ac:dyDescent="0.25">
      <c r="A68" t="s">
        <v>7</v>
      </c>
      <c r="B68" t="s">
        <v>8</v>
      </c>
      <c r="C68">
        <v>1353</v>
      </c>
      <c r="D68" t="s">
        <v>9</v>
      </c>
      <c r="E68" s="4">
        <v>2022</v>
      </c>
      <c r="F68" s="5">
        <v>6</v>
      </c>
      <c r="G68" s="6">
        <v>53.493000000000002</v>
      </c>
      <c r="H68" s="15">
        <v>1</v>
      </c>
      <c r="I68" s="12">
        <f t="shared" ref="I68:I131" si="6">G68*H68</f>
        <v>53.493000000000002</v>
      </c>
      <c r="K68" s="12">
        <f t="shared" ref="K68:K71" si="7">I68</f>
        <v>53.493000000000002</v>
      </c>
      <c r="N68" s="16">
        <v>0</v>
      </c>
    </row>
    <row r="69" spans="1:14" x14ac:dyDescent="0.25">
      <c r="A69" t="s">
        <v>7</v>
      </c>
      <c r="B69" t="s">
        <v>8</v>
      </c>
      <c r="C69">
        <v>1353</v>
      </c>
      <c r="D69" t="s">
        <v>9</v>
      </c>
      <c r="E69" s="4">
        <v>2022</v>
      </c>
      <c r="F69" s="5">
        <v>7</v>
      </c>
      <c r="G69" s="6">
        <v>37.465000000000003</v>
      </c>
      <c r="H69" s="15">
        <v>1</v>
      </c>
      <c r="I69" s="12">
        <f t="shared" si="6"/>
        <v>37.465000000000003</v>
      </c>
      <c r="K69" s="12">
        <f t="shared" si="7"/>
        <v>37.465000000000003</v>
      </c>
      <c r="N69" s="16">
        <v>0</v>
      </c>
    </row>
    <row r="70" spans="1:14" x14ac:dyDescent="0.25">
      <c r="A70" t="s">
        <v>7</v>
      </c>
      <c r="B70" t="s">
        <v>8</v>
      </c>
      <c r="C70">
        <v>1353</v>
      </c>
      <c r="D70" t="s">
        <v>9</v>
      </c>
      <c r="E70" s="4">
        <v>2022</v>
      </c>
      <c r="F70" s="5">
        <v>8</v>
      </c>
      <c r="G70" s="6">
        <v>27.32</v>
      </c>
      <c r="H70" s="15">
        <v>1</v>
      </c>
      <c r="I70" s="12">
        <f t="shared" si="6"/>
        <v>27.32</v>
      </c>
      <c r="K70" s="12">
        <f t="shared" si="7"/>
        <v>27.32</v>
      </c>
      <c r="N70" s="16">
        <v>0</v>
      </c>
    </row>
    <row r="71" spans="1:14" ht="15.75" thickBot="1" x14ac:dyDescent="0.3">
      <c r="A71" t="s">
        <v>7</v>
      </c>
      <c r="B71" t="s">
        <v>8</v>
      </c>
      <c r="C71">
        <v>1353</v>
      </c>
      <c r="D71" t="s">
        <v>9</v>
      </c>
      <c r="E71" s="4">
        <v>2022</v>
      </c>
      <c r="F71" s="5">
        <v>9</v>
      </c>
      <c r="G71" s="6">
        <v>2E-3</v>
      </c>
      <c r="H71" s="15">
        <v>1</v>
      </c>
      <c r="I71" s="12">
        <f t="shared" si="6"/>
        <v>2E-3</v>
      </c>
      <c r="K71" s="13">
        <f t="shared" si="7"/>
        <v>2E-3</v>
      </c>
      <c r="N71" s="16">
        <v>0</v>
      </c>
    </row>
    <row r="72" spans="1:14" x14ac:dyDescent="0.25">
      <c r="A72" t="s">
        <v>7</v>
      </c>
      <c r="B72" t="s">
        <v>8</v>
      </c>
      <c r="C72">
        <v>1353</v>
      </c>
      <c r="D72" t="s">
        <v>9</v>
      </c>
      <c r="E72" s="4">
        <v>2022</v>
      </c>
      <c r="F72" s="5">
        <v>10</v>
      </c>
      <c r="G72" s="6"/>
      <c r="H72" s="15">
        <v>1</v>
      </c>
      <c r="I72" s="12">
        <f t="shared" si="6"/>
        <v>0</v>
      </c>
      <c r="N72" s="16">
        <v>0</v>
      </c>
    </row>
    <row r="73" spans="1:14" x14ac:dyDescent="0.25">
      <c r="A73" t="s">
        <v>7</v>
      </c>
      <c r="B73" t="s">
        <v>8</v>
      </c>
      <c r="C73">
        <v>1353</v>
      </c>
      <c r="D73" t="s">
        <v>9</v>
      </c>
      <c r="E73" s="4">
        <v>2022</v>
      </c>
      <c r="F73" s="5">
        <v>11</v>
      </c>
      <c r="G73" s="6"/>
      <c r="H73" s="15">
        <v>1</v>
      </c>
      <c r="I73" s="12">
        <f t="shared" si="6"/>
        <v>0</v>
      </c>
      <c r="N73" s="16">
        <v>0</v>
      </c>
    </row>
    <row r="74" spans="1:14" ht="15.75" thickBot="1" x14ac:dyDescent="0.3">
      <c r="A74" t="s">
        <v>7</v>
      </c>
      <c r="B74" t="s">
        <v>8</v>
      </c>
      <c r="C74">
        <v>1353</v>
      </c>
      <c r="D74" t="s">
        <v>9</v>
      </c>
      <c r="E74" s="4">
        <v>2022</v>
      </c>
      <c r="F74" s="5">
        <v>12</v>
      </c>
      <c r="G74" s="6">
        <v>1E-3</v>
      </c>
      <c r="H74" s="15">
        <v>1</v>
      </c>
      <c r="I74" s="12">
        <f t="shared" si="6"/>
        <v>1E-3</v>
      </c>
      <c r="N74" s="16">
        <v>0</v>
      </c>
    </row>
    <row r="75" spans="1:14" x14ac:dyDescent="0.25">
      <c r="A75" t="s">
        <v>10</v>
      </c>
      <c r="B75" t="s">
        <v>11</v>
      </c>
      <c r="C75">
        <v>3948</v>
      </c>
      <c r="D75">
        <v>1</v>
      </c>
      <c r="E75" s="1">
        <v>2017</v>
      </c>
      <c r="F75" s="2">
        <v>1</v>
      </c>
      <c r="G75" s="3">
        <v>24.382999999999999</v>
      </c>
      <c r="H75" s="15">
        <v>0.5</v>
      </c>
      <c r="I75" s="11">
        <f t="shared" si="6"/>
        <v>12.1915</v>
      </c>
      <c r="N75" s="16">
        <v>0</v>
      </c>
    </row>
    <row r="76" spans="1:14" x14ac:dyDescent="0.25">
      <c r="A76" t="s">
        <v>10</v>
      </c>
      <c r="B76" t="s">
        <v>11</v>
      </c>
      <c r="C76">
        <v>3948</v>
      </c>
      <c r="D76">
        <v>1</v>
      </c>
      <c r="E76" s="4">
        <v>2017</v>
      </c>
      <c r="F76" s="5">
        <v>2</v>
      </c>
      <c r="G76" s="6"/>
      <c r="H76" s="15">
        <v>0.5</v>
      </c>
      <c r="I76" s="12">
        <f t="shared" si="6"/>
        <v>0</v>
      </c>
      <c r="N76" s="16">
        <v>0</v>
      </c>
    </row>
    <row r="77" spans="1:14" x14ac:dyDescent="0.25">
      <c r="A77" t="s">
        <v>10</v>
      </c>
      <c r="B77" t="s">
        <v>11</v>
      </c>
      <c r="C77">
        <v>3948</v>
      </c>
      <c r="D77">
        <v>1</v>
      </c>
      <c r="E77" s="4">
        <v>2017</v>
      </c>
      <c r="F77" s="5">
        <v>3</v>
      </c>
      <c r="G77" s="6"/>
      <c r="H77" s="15">
        <v>0.5</v>
      </c>
      <c r="I77" s="12">
        <f t="shared" si="6"/>
        <v>0</v>
      </c>
      <c r="N77" s="16">
        <v>0</v>
      </c>
    </row>
    <row r="78" spans="1:14" ht="15.75" thickBot="1" x14ac:dyDescent="0.3">
      <c r="A78" t="s">
        <v>10</v>
      </c>
      <c r="B78" t="s">
        <v>11</v>
      </c>
      <c r="C78">
        <v>3948</v>
      </c>
      <c r="D78">
        <v>1</v>
      </c>
      <c r="E78" s="4">
        <v>2017</v>
      </c>
      <c r="F78" s="5">
        <v>4</v>
      </c>
      <c r="G78" s="6">
        <v>92.671999999999997</v>
      </c>
      <c r="H78" s="15">
        <v>0.5</v>
      </c>
      <c r="I78" s="12">
        <f t="shared" si="6"/>
        <v>46.335999999999999</v>
      </c>
      <c r="N78" s="16">
        <v>0</v>
      </c>
    </row>
    <row r="79" spans="1:14" x14ac:dyDescent="0.25">
      <c r="A79" t="s">
        <v>10</v>
      </c>
      <c r="B79" t="s">
        <v>11</v>
      </c>
      <c r="C79">
        <v>3948</v>
      </c>
      <c r="D79">
        <v>1</v>
      </c>
      <c r="E79" s="4">
        <v>2017</v>
      </c>
      <c r="F79" s="5">
        <v>5</v>
      </c>
      <c r="G79" s="6">
        <v>199.35599999999999</v>
      </c>
      <c r="H79" s="15">
        <v>0.5</v>
      </c>
      <c r="I79" s="12">
        <f t="shared" si="6"/>
        <v>99.677999999999997</v>
      </c>
      <c r="K79" s="11">
        <f>I79</f>
        <v>99.677999999999997</v>
      </c>
      <c r="N79" s="16">
        <v>0</v>
      </c>
    </row>
    <row r="80" spans="1:14" x14ac:dyDescent="0.25">
      <c r="A80" t="s">
        <v>10</v>
      </c>
      <c r="B80" t="s">
        <v>11</v>
      </c>
      <c r="C80">
        <v>3948</v>
      </c>
      <c r="D80">
        <v>1</v>
      </c>
      <c r="E80" s="4">
        <v>2017</v>
      </c>
      <c r="F80" s="5">
        <v>6</v>
      </c>
      <c r="G80" s="6">
        <v>161.934</v>
      </c>
      <c r="H80" s="15">
        <v>0.5</v>
      </c>
      <c r="I80" s="12">
        <f t="shared" si="6"/>
        <v>80.966999999999999</v>
      </c>
      <c r="K80" s="12">
        <f t="shared" ref="K80:K83" si="8">I80</f>
        <v>80.966999999999999</v>
      </c>
      <c r="N80" s="16">
        <v>0</v>
      </c>
    </row>
    <row r="81" spans="1:14" x14ac:dyDescent="0.25">
      <c r="A81" t="s">
        <v>10</v>
      </c>
      <c r="B81" t="s">
        <v>11</v>
      </c>
      <c r="C81">
        <v>3948</v>
      </c>
      <c r="D81">
        <v>1</v>
      </c>
      <c r="E81" s="4">
        <v>2017</v>
      </c>
      <c r="F81" s="5">
        <v>7</v>
      </c>
      <c r="G81" s="6">
        <v>166.423</v>
      </c>
      <c r="H81" s="15">
        <v>0.5</v>
      </c>
      <c r="I81" s="12">
        <f t="shared" si="6"/>
        <v>83.211500000000001</v>
      </c>
      <c r="K81" s="12">
        <f t="shared" si="8"/>
        <v>83.211500000000001</v>
      </c>
      <c r="N81" s="16">
        <v>0</v>
      </c>
    </row>
    <row r="82" spans="1:14" x14ac:dyDescent="0.25">
      <c r="A82" t="s">
        <v>10</v>
      </c>
      <c r="B82" t="s">
        <v>11</v>
      </c>
      <c r="C82">
        <v>3948</v>
      </c>
      <c r="D82">
        <v>1</v>
      </c>
      <c r="E82" s="4">
        <v>2017</v>
      </c>
      <c r="F82" s="5">
        <v>8</v>
      </c>
      <c r="G82" s="6">
        <v>174.208</v>
      </c>
      <c r="H82" s="15">
        <v>0.5</v>
      </c>
      <c r="I82" s="12">
        <f t="shared" si="6"/>
        <v>87.103999999999999</v>
      </c>
      <c r="K82" s="12">
        <f t="shared" si="8"/>
        <v>87.103999999999999</v>
      </c>
      <c r="N82" s="16">
        <v>0</v>
      </c>
    </row>
    <row r="83" spans="1:14" ht="15.75" thickBot="1" x14ac:dyDescent="0.3">
      <c r="A83" t="s">
        <v>10</v>
      </c>
      <c r="B83" t="s">
        <v>11</v>
      </c>
      <c r="C83">
        <v>3948</v>
      </c>
      <c r="D83">
        <v>1</v>
      </c>
      <c r="E83" s="4">
        <v>2017</v>
      </c>
      <c r="F83" s="5">
        <v>9</v>
      </c>
      <c r="G83" s="6">
        <v>100.726</v>
      </c>
      <c r="H83" s="15">
        <v>0.5</v>
      </c>
      <c r="I83" s="12">
        <f t="shared" si="6"/>
        <v>50.363</v>
      </c>
      <c r="K83" s="13">
        <f t="shared" si="8"/>
        <v>50.363</v>
      </c>
      <c r="N83" s="16">
        <v>0</v>
      </c>
    </row>
    <row r="84" spans="1:14" x14ac:dyDescent="0.25">
      <c r="A84" t="s">
        <v>10</v>
      </c>
      <c r="B84" t="s">
        <v>11</v>
      </c>
      <c r="C84">
        <v>3948</v>
      </c>
      <c r="D84">
        <v>1</v>
      </c>
      <c r="E84" s="4">
        <v>2017</v>
      </c>
      <c r="F84" s="5">
        <v>10</v>
      </c>
      <c r="G84" s="6">
        <v>166.37</v>
      </c>
      <c r="H84" s="15">
        <v>0.5</v>
      </c>
      <c r="I84" s="12">
        <f t="shared" si="6"/>
        <v>83.185000000000002</v>
      </c>
      <c r="N84" s="16">
        <v>0</v>
      </c>
    </row>
    <row r="85" spans="1:14" x14ac:dyDescent="0.25">
      <c r="A85" t="s">
        <v>10</v>
      </c>
      <c r="B85" t="s">
        <v>11</v>
      </c>
      <c r="C85">
        <v>3948</v>
      </c>
      <c r="D85">
        <v>1</v>
      </c>
      <c r="E85" s="4">
        <v>2017</v>
      </c>
      <c r="F85" s="5">
        <v>11</v>
      </c>
      <c r="G85" s="6">
        <v>191.16800000000001</v>
      </c>
      <c r="H85" s="15">
        <v>0.5</v>
      </c>
      <c r="I85" s="12">
        <f t="shared" si="6"/>
        <v>95.584000000000003</v>
      </c>
      <c r="N85" s="16">
        <v>0</v>
      </c>
    </row>
    <row r="86" spans="1:14" ht="15.75" thickBot="1" x14ac:dyDescent="0.3">
      <c r="A86" t="s">
        <v>10</v>
      </c>
      <c r="B86" t="s">
        <v>11</v>
      </c>
      <c r="C86">
        <v>3948</v>
      </c>
      <c r="D86">
        <v>1</v>
      </c>
      <c r="E86" s="7">
        <v>2017</v>
      </c>
      <c r="F86" s="8">
        <v>12</v>
      </c>
      <c r="G86" s="9">
        <v>195.429</v>
      </c>
      <c r="H86" s="15">
        <v>0.5</v>
      </c>
      <c r="I86" s="13">
        <f t="shared" si="6"/>
        <v>97.714500000000001</v>
      </c>
      <c r="N86" s="16">
        <v>0</v>
      </c>
    </row>
    <row r="87" spans="1:14" x14ac:dyDescent="0.25">
      <c r="A87" t="s">
        <v>10</v>
      </c>
      <c r="B87" t="s">
        <v>11</v>
      </c>
      <c r="C87">
        <v>3948</v>
      </c>
      <c r="D87">
        <v>1</v>
      </c>
      <c r="E87" s="1">
        <v>2018</v>
      </c>
      <c r="F87" s="2">
        <v>1</v>
      </c>
      <c r="G87" s="3">
        <v>116.718</v>
      </c>
      <c r="H87" s="15">
        <v>0.5</v>
      </c>
      <c r="I87" s="11">
        <f t="shared" si="6"/>
        <v>58.359000000000002</v>
      </c>
      <c r="N87" s="16">
        <v>0</v>
      </c>
    </row>
    <row r="88" spans="1:14" x14ac:dyDescent="0.25">
      <c r="A88" t="s">
        <v>10</v>
      </c>
      <c r="B88" t="s">
        <v>11</v>
      </c>
      <c r="C88">
        <v>3948</v>
      </c>
      <c r="D88">
        <v>1</v>
      </c>
      <c r="E88" s="4">
        <v>2018</v>
      </c>
      <c r="F88" s="5">
        <v>2</v>
      </c>
      <c r="G88" s="6">
        <v>58.61</v>
      </c>
      <c r="H88" s="15">
        <v>0.5</v>
      </c>
      <c r="I88" s="12">
        <f t="shared" si="6"/>
        <v>29.305</v>
      </c>
      <c r="N88" s="16">
        <v>0</v>
      </c>
    </row>
    <row r="89" spans="1:14" x14ac:dyDescent="0.25">
      <c r="A89" t="s">
        <v>10</v>
      </c>
      <c r="B89" t="s">
        <v>11</v>
      </c>
      <c r="C89">
        <v>3948</v>
      </c>
      <c r="D89">
        <v>1</v>
      </c>
      <c r="E89" s="4">
        <v>2018</v>
      </c>
      <c r="F89" s="5">
        <v>3</v>
      </c>
      <c r="G89" s="6"/>
      <c r="H89" s="15">
        <v>0.5</v>
      </c>
      <c r="I89" s="12">
        <f t="shared" si="6"/>
        <v>0</v>
      </c>
      <c r="N89" s="16">
        <v>0</v>
      </c>
    </row>
    <row r="90" spans="1:14" ht="15.75" thickBot="1" x14ac:dyDescent="0.3">
      <c r="A90" t="s">
        <v>10</v>
      </c>
      <c r="B90" t="s">
        <v>11</v>
      </c>
      <c r="C90">
        <v>3948</v>
      </c>
      <c r="D90">
        <v>1</v>
      </c>
      <c r="E90" s="4">
        <v>2018</v>
      </c>
      <c r="F90" s="5">
        <v>4</v>
      </c>
      <c r="G90" s="6">
        <v>21.785</v>
      </c>
      <c r="H90" s="15">
        <v>0.5</v>
      </c>
      <c r="I90" s="12">
        <f t="shared" si="6"/>
        <v>10.8925</v>
      </c>
      <c r="N90" s="16">
        <v>0</v>
      </c>
    </row>
    <row r="91" spans="1:14" x14ac:dyDescent="0.25">
      <c r="A91" t="s">
        <v>10</v>
      </c>
      <c r="B91" t="s">
        <v>11</v>
      </c>
      <c r="C91">
        <v>3948</v>
      </c>
      <c r="D91">
        <v>1</v>
      </c>
      <c r="E91" s="4">
        <v>2018</v>
      </c>
      <c r="F91" s="5">
        <v>5</v>
      </c>
      <c r="G91" s="6">
        <v>181.20400000000001</v>
      </c>
      <c r="H91" s="15">
        <v>0.5</v>
      </c>
      <c r="I91" s="12">
        <f t="shared" si="6"/>
        <v>90.602000000000004</v>
      </c>
      <c r="K91" s="11">
        <f>I91</f>
        <v>90.602000000000004</v>
      </c>
      <c r="N91" s="16">
        <v>0</v>
      </c>
    </row>
    <row r="92" spans="1:14" x14ac:dyDescent="0.25">
      <c r="A92" t="s">
        <v>10</v>
      </c>
      <c r="B92" t="s">
        <v>11</v>
      </c>
      <c r="C92">
        <v>3948</v>
      </c>
      <c r="D92">
        <v>1</v>
      </c>
      <c r="E92" s="4">
        <v>2018</v>
      </c>
      <c r="F92" s="5">
        <v>6</v>
      </c>
      <c r="G92" s="6">
        <v>27.667000000000002</v>
      </c>
      <c r="H92" s="15">
        <v>0.5</v>
      </c>
      <c r="I92" s="12">
        <f t="shared" si="6"/>
        <v>13.833500000000001</v>
      </c>
      <c r="K92" s="12">
        <f t="shared" ref="K92:K95" si="9">I92</f>
        <v>13.833500000000001</v>
      </c>
      <c r="N92" s="16">
        <v>0</v>
      </c>
    </row>
    <row r="93" spans="1:14" x14ac:dyDescent="0.25">
      <c r="A93" t="s">
        <v>10</v>
      </c>
      <c r="B93" t="s">
        <v>11</v>
      </c>
      <c r="C93">
        <v>3948</v>
      </c>
      <c r="D93">
        <v>1</v>
      </c>
      <c r="E93" s="4">
        <v>2018</v>
      </c>
      <c r="F93" s="5">
        <v>7</v>
      </c>
      <c r="G93" s="6">
        <v>131.28399999999999</v>
      </c>
      <c r="H93" s="15">
        <v>0.5</v>
      </c>
      <c r="I93" s="12">
        <f t="shared" si="6"/>
        <v>65.641999999999996</v>
      </c>
      <c r="K93" s="12">
        <f t="shared" si="9"/>
        <v>65.641999999999996</v>
      </c>
      <c r="N93" s="16">
        <v>0</v>
      </c>
    </row>
    <row r="94" spans="1:14" x14ac:dyDescent="0.25">
      <c r="A94" t="s">
        <v>10</v>
      </c>
      <c r="B94" t="s">
        <v>11</v>
      </c>
      <c r="C94">
        <v>3948</v>
      </c>
      <c r="D94">
        <v>1</v>
      </c>
      <c r="E94" s="4">
        <v>2018</v>
      </c>
      <c r="F94" s="5">
        <v>8</v>
      </c>
      <c r="G94" s="6">
        <v>146.58699999999999</v>
      </c>
      <c r="H94" s="15">
        <v>0.5</v>
      </c>
      <c r="I94" s="12">
        <f t="shared" si="6"/>
        <v>73.293499999999995</v>
      </c>
      <c r="K94" s="12">
        <f t="shared" si="9"/>
        <v>73.293499999999995</v>
      </c>
      <c r="N94" s="16">
        <v>0</v>
      </c>
    </row>
    <row r="95" spans="1:14" ht="15.75" thickBot="1" x14ac:dyDescent="0.3">
      <c r="A95" t="s">
        <v>10</v>
      </c>
      <c r="B95" t="s">
        <v>11</v>
      </c>
      <c r="C95">
        <v>3948</v>
      </c>
      <c r="D95">
        <v>1</v>
      </c>
      <c r="E95" s="4">
        <v>2018</v>
      </c>
      <c r="F95" s="5">
        <v>9</v>
      </c>
      <c r="G95" s="6">
        <v>94.921000000000006</v>
      </c>
      <c r="H95" s="15">
        <v>0.5</v>
      </c>
      <c r="I95" s="12">
        <f t="shared" si="6"/>
        <v>47.460500000000003</v>
      </c>
      <c r="K95" s="13">
        <f t="shared" si="9"/>
        <v>47.460500000000003</v>
      </c>
      <c r="N95" s="16">
        <v>0</v>
      </c>
    </row>
    <row r="96" spans="1:14" x14ac:dyDescent="0.25">
      <c r="A96" t="s">
        <v>10</v>
      </c>
      <c r="B96" t="s">
        <v>11</v>
      </c>
      <c r="C96">
        <v>3948</v>
      </c>
      <c r="D96">
        <v>1</v>
      </c>
      <c r="E96" s="4">
        <v>2018</v>
      </c>
      <c r="F96" s="5">
        <v>10</v>
      </c>
      <c r="G96" s="6">
        <v>115.947</v>
      </c>
      <c r="H96" s="15">
        <v>0.5</v>
      </c>
      <c r="I96" s="12">
        <f t="shared" si="6"/>
        <v>57.973500000000001</v>
      </c>
      <c r="N96" s="16">
        <v>0</v>
      </c>
    </row>
    <row r="97" spans="1:14" x14ac:dyDescent="0.25">
      <c r="A97" t="s">
        <v>10</v>
      </c>
      <c r="B97" t="s">
        <v>11</v>
      </c>
      <c r="C97">
        <v>3948</v>
      </c>
      <c r="D97">
        <v>1</v>
      </c>
      <c r="E97" s="4">
        <v>2018</v>
      </c>
      <c r="F97" s="5">
        <v>11</v>
      </c>
      <c r="G97" s="6">
        <v>121.813</v>
      </c>
      <c r="H97" s="15">
        <v>0.5</v>
      </c>
      <c r="I97" s="12">
        <f t="shared" si="6"/>
        <v>60.906500000000001</v>
      </c>
      <c r="N97" s="16">
        <v>0</v>
      </c>
    </row>
    <row r="98" spans="1:14" ht="15.75" thickBot="1" x14ac:dyDescent="0.3">
      <c r="A98" t="s">
        <v>10</v>
      </c>
      <c r="B98" t="s">
        <v>11</v>
      </c>
      <c r="C98">
        <v>3948</v>
      </c>
      <c r="D98">
        <v>1</v>
      </c>
      <c r="E98" s="7">
        <v>2018</v>
      </c>
      <c r="F98" s="8">
        <v>12</v>
      </c>
      <c r="G98" s="9">
        <v>109.491</v>
      </c>
      <c r="H98" s="15">
        <v>0.5</v>
      </c>
      <c r="I98" s="13">
        <f t="shared" si="6"/>
        <v>54.7455</v>
      </c>
      <c r="N98" s="16">
        <v>0</v>
      </c>
    </row>
    <row r="99" spans="1:14" x14ac:dyDescent="0.25">
      <c r="A99" t="s">
        <v>10</v>
      </c>
      <c r="B99" t="s">
        <v>11</v>
      </c>
      <c r="C99">
        <v>3948</v>
      </c>
      <c r="D99">
        <v>1</v>
      </c>
      <c r="E99" s="1">
        <v>2019</v>
      </c>
      <c r="F99" s="2">
        <v>1</v>
      </c>
      <c r="G99" s="3">
        <v>188.53100000000001</v>
      </c>
      <c r="H99" s="15">
        <v>0.5</v>
      </c>
      <c r="I99" s="11">
        <f t="shared" si="6"/>
        <v>94.265500000000003</v>
      </c>
      <c r="N99" s="16">
        <v>0</v>
      </c>
    </row>
    <row r="100" spans="1:14" x14ac:dyDescent="0.25">
      <c r="A100" t="s">
        <v>10</v>
      </c>
      <c r="B100" t="s">
        <v>11</v>
      </c>
      <c r="C100">
        <v>3948</v>
      </c>
      <c r="D100">
        <v>1</v>
      </c>
      <c r="E100" s="4">
        <v>2019</v>
      </c>
      <c r="F100" s="5">
        <v>2</v>
      </c>
      <c r="G100" s="6">
        <v>160.71299999999999</v>
      </c>
      <c r="H100" s="15">
        <v>0.5</v>
      </c>
      <c r="I100" s="12">
        <f t="shared" si="6"/>
        <v>80.356499999999997</v>
      </c>
      <c r="N100" s="16">
        <v>0</v>
      </c>
    </row>
    <row r="101" spans="1:14" x14ac:dyDescent="0.25">
      <c r="A101" t="s">
        <v>10</v>
      </c>
      <c r="B101" t="s">
        <v>11</v>
      </c>
      <c r="C101">
        <v>3948</v>
      </c>
      <c r="D101">
        <v>1</v>
      </c>
      <c r="E101" s="4">
        <v>2019</v>
      </c>
      <c r="F101" s="5">
        <v>3</v>
      </c>
      <c r="G101" s="6">
        <v>49.734999999999999</v>
      </c>
      <c r="H101" s="15">
        <v>0.5</v>
      </c>
      <c r="I101" s="12">
        <f t="shared" si="6"/>
        <v>24.8675</v>
      </c>
      <c r="N101" s="16">
        <v>0</v>
      </c>
    </row>
    <row r="102" spans="1:14" ht="15.75" thickBot="1" x14ac:dyDescent="0.3">
      <c r="A102" t="s">
        <v>10</v>
      </c>
      <c r="B102" t="s">
        <v>11</v>
      </c>
      <c r="C102">
        <v>3948</v>
      </c>
      <c r="D102">
        <v>1</v>
      </c>
      <c r="E102" s="4">
        <v>2019</v>
      </c>
      <c r="F102" s="5">
        <v>4</v>
      </c>
      <c r="G102" s="6"/>
      <c r="H102" s="15">
        <v>0.5</v>
      </c>
      <c r="I102" s="12">
        <f t="shared" si="6"/>
        <v>0</v>
      </c>
      <c r="N102" s="16">
        <v>0</v>
      </c>
    </row>
    <row r="103" spans="1:14" x14ac:dyDescent="0.25">
      <c r="A103" t="s">
        <v>10</v>
      </c>
      <c r="B103" t="s">
        <v>11</v>
      </c>
      <c r="C103">
        <v>3948</v>
      </c>
      <c r="D103">
        <v>1</v>
      </c>
      <c r="E103" s="4">
        <v>2019</v>
      </c>
      <c r="F103" s="5">
        <v>5</v>
      </c>
      <c r="G103" s="6"/>
      <c r="H103" s="15">
        <v>0.5</v>
      </c>
      <c r="I103" s="12">
        <f t="shared" si="6"/>
        <v>0</v>
      </c>
      <c r="K103" s="11">
        <f>I103</f>
        <v>0</v>
      </c>
      <c r="N103" s="16">
        <v>0</v>
      </c>
    </row>
    <row r="104" spans="1:14" x14ac:dyDescent="0.25">
      <c r="A104" t="s">
        <v>10</v>
      </c>
      <c r="B104" t="s">
        <v>11</v>
      </c>
      <c r="C104">
        <v>3948</v>
      </c>
      <c r="D104">
        <v>1</v>
      </c>
      <c r="E104" s="4">
        <v>2019</v>
      </c>
      <c r="F104" s="5">
        <v>6</v>
      </c>
      <c r="G104" s="6">
        <v>107.67700000000001</v>
      </c>
      <c r="H104" s="15">
        <v>0.5</v>
      </c>
      <c r="I104" s="12">
        <f t="shared" si="6"/>
        <v>53.838500000000003</v>
      </c>
      <c r="K104" s="12">
        <f t="shared" ref="K104:K107" si="10">I104</f>
        <v>53.838500000000003</v>
      </c>
      <c r="N104" s="16">
        <v>0</v>
      </c>
    </row>
    <row r="105" spans="1:14" x14ac:dyDescent="0.25">
      <c r="A105" t="s">
        <v>10</v>
      </c>
      <c r="B105" t="s">
        <v>11</v>
      </c>
      <c r="C105">
        <v>3948</v>
      </c>
      <c r="D105">
        <v>1</v>
      </c>
      <c r="E105" s="4">
        <v>2019</v>
      </c>
      <c r="F105" s="5">
        <v>7</v>
      </c>
      <c r="G105" s="6">
        <v>144.40899999999999</v>
      </c>
      <c r="H105" s="15">
        <v>0.5</v>
      </c>
      <c r="I105" s="12">
        <f t="shared" si="6"/>
        <v>72.204499999999996</v>
      </c>
      <c r="K105" s="12">
        <f t="shared" si="10"/>
        <v>72.204499999999996</v>
      </c>
      <c r="N105" s="16">
        <v>0</v>
      </c>
    </row>
    <row r="106" spans="1:14" x14ac:dyDescent="0.25">
      <c r="A106" t="s">
        <v>10</v>
      </c>
      <c r="B106" t="s">
        <v>11</v>
      </c>
      <c r="C106">
        <v>3948</v>
      </c>
      <c r="D106">
        <v>1</v>
      </c>
      <c r="E106" s="4">
        <v>2019</v>
      </c>
      <c r="F106" s="5">
        <v>8</v>
      </c>
      <c r="G106" s="6">
        <v>127.042</v>
      </c>
      <c r="H106" s="15">
        <v>0.5</v>
      </c>
      <c r="I106" s="12">
        <f t="shared" si="6"/>
        <v>63.521000000000001</v>
      </c>
      <c r="K106" s="12">
        <f t="shared" si="10"/>
        <v>63.521000000000001</v>
      </c>
      <c r="N106" s="16">
        <v>0</v>
      </c>
    </row>
    <row r="107" spans="1:14" ht="15.75" thickBot="1" x14ac:dyDescent="0.3">
      <c r="A107" t="s">
        <v>10</v>
      </c>
      <c r="B107" t="s">
        <v>11</v>
      </c>
      <c r="C107">
        <v>3948</v>
      </c>
      <c r="D107">
        <v>1</v>
      </c>
      <c r="E107" s="4">
        <v>2019</v>
      </c>
      <c r="F107" s="5">
        <v>9</v>
      </c>
      <c r="G107" s="6">
        <v>83.518000000000001</v>
      </c>
      <c r="H107" s="15">
        <v>0.5</v>
      </c>
      <c r="I107" s="12">
        <f t="shared" si="6"/>
        <v>41.759</v>
      </c>
      <c r="K107" s="13">
        <f t="shared" si="10"/>
        <v>41.759</v>
      </c>
      <c r="N107" s="16">
        <v>0</v>
      </c>
    </row>
    <row r="108" spans="1:14" x14ac:dyDescent="0.25">
      <c r="A108" t="s">
        <v>10</v>
      </c>
      <c r="B108" t="s">
        <v>11</v>
      </c>
      <c r="C108">
        <v>3948</v>
      </c>
      <c r="D108">
        <v>1</v>
      </c>
      <c r="E108" s="4">
        <v>2019</v>
      </c>
      <c r="F108" s="5">
        <v>10</v>
      </c>
      <c r="G108" s="6">
        <v>169.315</v>
      </c>
      <c r="H108" s="15">
        <v>0.5</v>
      </c>
      <c r="I108" s="12">
        <f t="shared" si="6"/>
        <v>84.657499999999999</v>
      </c>
      <c r="N108" s="16">
        <v>0</v>
      </c>
    </row>
    <row r="109" spans="1:14" x14ac:dyDescent="0.25">
      <c r="A109" t="s">
        <v>10</v>
      </c>
      <c r="B109" t="s">
        <v>11</v>
      </c>
      <c r="C109">
        <v>3948</v>
      </c>
      <c r="D109">
        <v>1</v>
      </c>
      <c r="E109" s="4">
        <v>2019</v>
      </c>
      <c r="F109" s="5">
        <v>11</v>
      </c>
      <c r="G109" s="6">
        <v>125.867</v>
      </c>
      <c r="H109" s="15">
        <v>0.5</v>
      </c>
      <c r="I109" s="12">
        <f t="shared" si="6"/>
        <v>62.933500000000002</v>
      </c>
      <c r="N109" s="16">
        <v>0</v>
      </c>
    </row>
    <row r="110" spans="1:14" ht="15.75" thickBot="1" x14ac:dyDescent="0.3">
      <c r="A110" t="s">
        <v>10</v>
      </c>
      <c r="B110" t="s">
        <v>11</v>
      </c>
      <c r="C110">
        <v>3948</v>
      </c>
      <c r="D110">
        <v>1</v>
      </c>
      <c r="E110" s="7">
        <v>2019</v>
      </c>
      <c r="F110" s="8">
        <v>12</v>
      </c>
      <c r="G110" s="9"/>
      <c r="H110" s="15">
        <v>0.5</v>
      </c>
      <c r="I110" s="13">
        <f t="shared" si="6"/>
        <v>0</v>
      </c>
      <c r="N110" s="16">
        <v>0</v>
      </c>
    </row>
    <row r="111" spans="1:14" x14ac:dyDescent="0.25">
      <c r="A111" t="s">
        <v>10</v>
      </c>
      <c r="B111" t="s">
        <v>11</v>
      </c>
      <c r="C111">
        <v>3948</v>
      </c>
      <c r="D111">
        <v>1</v>
      </c>
      <c r="E111" s="1">
        <v>2020</v>
      </c>
      <c r="F111" s="2">
        <v>1</v>
      </c>
      <c r="G111" s="3">
        <v>41.625</v>
      </c>
      <c r="H111" s="15">
        <v>0.5</v>
      </c>
      <c r="I111" s="11">
        <f t="shared" si="6"/>
        <v>20.8125</v>
      </c>
      <c r="N111" s="16">
        <v>0</v>
      </c>
    </row>
    <row r="112" spans="1:14" x14ac:dyDescent="0.25">
      <c r="A112" t="s">
        <v>10</v>
      </c>
      <c r="B112" t="s">
        <v>11</v>
      </c>
      <c r="C112">
        <v>3948</v>
      </c>
      <c r="D112">
        <v>1</v>
      </c>
      <c r="E112" s="4">
        <v>2020</v>
      </c>
      <c r="F112" s="5">
        <v>2</v>
      </c>
      <c r="G112" s="6">
        <v>108.896</v>
      </c>
      <c r="H112" s="15">
        <v>0.5</v>
      </c>
      <c r="I112" s="12">
        <f t="shared" si="6"/>
        <v>54.448</v>
      </c>
      <c r="N112" s="16">
        <v>0</v>
      </c>
    </row>
    <row r="113" spans="1:14" x14ac:dyDescent="0.25">
      <c r="A113" t="s">
        <v>10</v>
      </c>
      <c r="B113" t="s">
        <v>11</v>
      </c>
      <c r="C113">
        <v>3948</v>
      </c>
      <c r="D113">
        <v>1</v>
      </c>
      <c r="E113" s="4">
        <v>2020</v>
      </c>
      <c r="F113" s="5">
        <v>3</v>
      </c>
      <c r="G113" s="6">
        <v>85.391000000000005</v>
      </c>
      <c r="H113" s="15">
        <v>0.5</v>
      </c>
      <c r="I113" s="12">
        <f t="shared" si="6"/>
        <v>42.695500000000003</v>
      </c>
      <c r="N113" s="16">
        <v>0</v>
      </c>
    </row>
    <row r="114" spans="1:14" ht="15.75" thickBot="1" x14ac:dyDescent="0.3">
      <c r="A114" t="s">
        <v>10</v>
      </c>
      <c r="B114" t="s">
        <v>11</v>
      </c>
      <c r="C114">
        <v>3948</v>
      </c>
      <c r="D114">
        <v>1</v>
      </c>
      <c r="E114" s="4">
        <v>2020</v>
      </c>
      <c r="F114" s="5">
        <v>4</v>
      </c>
      <c r="G114" s="6">
        <v>41.430999999999997</v>
      </c>
      <c r="H114" s="15">
        <v>0.5</v>
      </c>
      <c r="I114" s="12">
        <f t="shared" si="6"/>
        <v>20.715499999999999</v>
      </c>
      <c r="N114" s="16">
        <v>0</v>
      </c>
    </row>
    <row r="115" spans="1:14" x14ac:dyDescent="0.25">
      <c r="A115" t="s">
        <v>10</v>
      </c>
      <c r="B115" t="s">
        <v>11</v>
      </c>
      <c r="C115">
        <v>3948</v>
      </c>
      <c r="D115">
        <v>1</v>
      </c>
      <c r="E115" s="4">
        <v>2020</v>
      </c>
      <c r="F115" s="5">
        <v>5</v>
      </c>
      <c r="G115" s="6">
        <v>104.20699999999999</v>
      </c>
      <c r="H115" s="15">
        <v>0.5</v>
      </c>
      <c r="I115" s="12">
        <f t="shared" si="6"/>
        <v>52.103499999999997</v>
      </c>
      <c r="K115" s="11">
        <f>I115</f>
        <v>52.103499999999997</v>
      </c>
      <c r="N115" s="16">
        <v>0</v>
      </c>
    </row>
    <row r="116" spans="1:14" x14ac:dyDescent="0.25">
      <c r="A116" t="s">
        <v>10</v>
      </c>
      <c r="B116" t="s">
        <v>11</v>
      </c>
      <c r="C116">
        <v>3948</v>
      </c>
      <c r="D116">
        <v>1</v>
      </c>
      <c r="E116" s="4">
        <v>2020</v>
      </c>
      <c r="F116" s="5">
        <v>6</v>
      </c>
      <c r="G116" s="6">
        <v>75.093999999999994</v>
      </c>
      <c r="H116" s="15">
        <v>0.5</v>
      </c>
      <c r="I116" s="12">
        <f t="shared" si="6"/>
        <v>37.546999999999997</v>
      </c>
      <c r="K116" s="12">
        <f t="shared" ref="K116:K119" si="11">I116</f>
        <v>37.546999999999997</v>
      </c>
      <c r="N116" s="16">
        <v>0</v>
      </c>
    </row>
    <row r="117" spans="1:14" x14ac:dyDescent="0.25">
      <c r="A117" t="s">
        <v>10</v>
      </c>
      <c r="B117" t="s">
        <v>11</v>
      </c>
      <c r="C117">
        <v>3948</v>
      </c>
      <c r="D117">
        <v>1</v>
      </c>
      <c r="E117" s="4">
        <v>2020</v>
      </c>
      <c r="F117" s="5">
        <v>7</v>
      </c>
      <c r="G117" s="6">
        <v>102.80500000000001</v>
      </c>
      <c r="H117" s="15">
        <v>0.5</v>
      </c>
      <c r="I117" s="12">
        <f t="shared" si="6"/>
        <v>51.402500000000003</v>
      </c>
      <c r="K117" s="12">
        <f t="shared" si="11"/>
        <v>51.402500000000003</v>
      </c>
      <c r="N117" s="16">
        <v>0</v>
      </c>
    </row>
    <row r="118" spans="1:14" x14ac:dyDescent="0.25">
      <c r="A118" t="s">
        <v>10</v>
      </c>
      <c r="B118" t="s">
        <v>11</v>
      </c>
      <c r="C118">
        <v>3948</v>
      </c>
      <c r="D118">
        <v>1</v>
      </c>
      <c r="E118" s="4">
        <v>2020</v>
      </c>
      <c r="F118" s="5">
        <v>8</v>
      </c>
      <c r="G118" s="6">
        <v>20.14</v>
      </c>
      <c r="H118" s="15">
        <v>0.5</v>
      </c>
      <c r="I118" s="12">
        <f t="shared" si="6"/>
        <v>10.07</v>
      </c>
      <c r="K118" s="12">
        <f t="shared" si="11"/>
        <v>10.07</v>
      </c>
      <c r="N118" s="16">
        <v>0</v>
      </c>
    </row>
    <row r="119" spans="1:14" ht="15.75" thickBot="1" x14ac:dyDescent="0.3">
      <c r="A119" t="s">
        <v>10</v>
      </c>
      <c r="B119" t="s">
        <v>11</v>
      </c>
      <c r="C119">
        <v>3948</v>
      </c>
      <c r="D119">
        <v>1</v>
      </c>
      <c r="E119" s="4">
        <v>2020</v>
      </c>
      <c r="F119" s="5">
        <v>9</v>
      </c>
      <c r="G119" s="6">
        <v>76.765000000000001</v>
      </c>
      <c r="H119" s="15">
        <v>0.5</v>
      </c>
      <c r="I119" s="12">
        <f t="shared" si="6"/>
        <v>38.3825</v>
      </c>
      <c r="K119" s="13">
        <f t="shared" si="11"/>
        <v>38.3825</v>
      </c>
      <c r="N119" s="16">
        <v>0</v>
      </c>
    </row>
    <row r="120" spans="1:14" x14ac:dyDescent="0.25">
      <c r="A120" t="s">
        <v>10</v>
      </c>
      <c r="B120" t="s">
        <v>11</v>
      </c>
      <c r="C120">
        <v>3948</v>
      </c>
      <c r="D120">
        <v>1</v>
      </c>
      <c r="E120" s="4">
        <v>2020</v>
      </c>
      <c r="F120" s="5">
        <v>10</v>
      </c>
      <c r="G120" s="6">
        <v>12.975</v>
      </c>
      <c r="H120" s="15">
        <v>0.5</v>
      </c>
      <c r="I120" s="12">
        <f t="shared" si="6"/>
        <v>6.4874999999999998</v>
      </c>
      <c r="N120" s="16">
        <v>0</v>
      </c>
    </row>
    <row r="121" spans="1:14" x14ac:dyDescent="0.25">
      <c r="A121" t="s">
        <v>10</v>
      </c>
      <c r="B121" t="s">
        <v>11</v>
      </c>
      <c r="C121">
        <v>3948</v>
      </c>
      <c r="D121">
        <v>1</v>
      </c>
      <c r="E121" s="4">
        <v>2020</v>
      </c>
      <c r="F121" s="5">
        <v>11</v>
      </c>
      <c r="G121" s="6"/>
      <c r="H121" s="15">
        <v>0.5</v>
      </c>
      <c r="I121" s="12">
        <f t="shared" si="6"/>
        <v>0</v>
      </c>
      <c r="N121" s="16">
        <v>0</v>
      </c>
    </row>
    <row r="122" spans="1:14" ht="15.75" thickBot="1" x14ac:dyDescent="0.3">
      <c r="A122" t="s">
        <v>10</v>
      </c>
      <c r="B122" t="s">
        <v>11</v>
      </c>
      <c r="C122">
        <v>3948</v>
      </c>
      <c r="D122">
        <v>1</v>
      </c>
      <c r="E122" s="7">
        <v>2020</v>
      </c>
      <c r="F122" s="8">
        <v>12</v>
      </c>
      <c r="G122" s="9">
        <v>51.021000000000001</v>
      </c>
      <c r="H122" s="15">
        <v>0.5</v>
      </c>
      <c r="I122" s="13">
        <f t="shared" si="6"/>
        <v>25.5105</v>
      </c>
      <c r="N122" s="16">
        <v>0</v>
      </c>
    </row>
    <row r="123" spans="1:14" x14ac:dyDescent="0.25">
      <c r="A123" t="s">
        <v>10</v>
      </c>
      <c r="B123" t="s">
        <v>11</v>
      </c>
      <c r="C123">
        <v>3948</v>
      </c>
      <c r="D123">
        <v>1</v>
      </c>
      <c r="E123" s="1">
        <v>2021</v>
      </c>
      <c r="F123" s="2">
        <v>1</v>
      </c>
      <c r="G123" s="3">
        <v>94.938000000000002</v>
      </c>
      <c r="H123" s="15">
        <v>0.5</v>
      </c>
      <c r="I123" s="11">
        <f t="shared" si="6"/>
        <v>47.469000000000001</v>
      </c>
      <c r="N123" s="16">
        <v>0</v>
      </c>
    </row>
    <row r="124" spans="1:14" x14ac:dyDescent="0.25">
      <c r="A124" t="s">
        <v>10</v>
      </c>
      <c r="B124" t="s">
        <v>11</v>
      </c>
      <c r="C124">
        <v>3948</v>
      </c>
      <c r="D124">
        <v>1</v>
      </c>
      <c r="E124" s="4">
        <v>2021</v>
      </c>
      <c r="F124" s="5">
        <v>2</v>
      </c>
      <c r="G124" s="6">
        <v>89.688000000000002</v>
      </c>
      <c r="H124" s="15">
        <v>0.5</v>
      </c>
      <c r="I124" s="12">
        <f t="shared" si="6"/>
        <v>44.844000000000001</v>
      </c>
      <c r="N124" s="16">
        <v>0</v>
      </c>
    </row>
    <row r="125" spans="1:14" x14ac:dyDescent="0.25">
      <c r="A125" t="s">
        <v>10</v>
      </c>
      <c r="B125" t="s">
        <v>11</v>
      </c>
      <c r="C125">
        <v>3948</v>
      </c>
      <c r="D125">
        <v>1</v>
      </c>
      <c r="E125" s="4">
        <v>2021</v>
      </c>
      <c r="F125" s="5">
        <v>3</v>
      </c>
      <c r="G125" s="6">
        <v>38.064999999999998</v>
      </c>
      <c r="H125" s="15">
        <v>0.5</v>
      </c>
      <c r="I125" s="12">
        <f t="shared" si="6"/>
        <v>19.032499999999999</v>
      </c>
      <c r="N125" s="16">
        <v>0</v>
      </c>
    </row>
    <row r="126" spans="1:14" ht="15.75" thickBot="1" x14ac:dyDescent="0.3">
      <c r="A126" t="s">
        <v>10</v>
      </c>
      <c r="B126" t="s">
        <v>11</v>
      </c>
      <c r="C126">
        <v>3948</v>
      </c>
      <c r="D126">
        <v>1</v>
      </c>
      <c r="E126" s="4">
        <v>2021</v>
      </c>
      <c r="F126" s="5">
        <v>4</v>
      </c>
      <c r="G126" s="6">
        <v>34.393000000000001</v>
      </c>
      <c r="H126" s="15">
        <v>0.5</v>
      </c>
      <c r="I126" s="12">
        <f t="shared" si="6"/>
        <v>17.1965</v>
      </c>
      <c r="N126" s="16">
        <v>0</v>
      </c>
    </row>
    <row r="127" spans="1:14" x14ac:dyDescent="0.25">
      <c r="A127" t="s">
        <v>10</v>
      </c>
      <c r="B127" t="s">
        <v>11</v>
      </c>
      <c r="C127">
        <v>3948</v>
      </c>
      <c r="D127">
        <v>1</v>
      </c>
      <c r="E127" s="4">
        <v>2021</v>
      </c>
      <c r="F127" s="5">
        <v>5</v>
      </c>
      <c r="G127" s="6"/>
      <c r="H127" s="15">
        <v>0.5</v>
      </c>
      <c r="I127" s="12">
        <f t="shared" si="6"/>
        <v>0</v>
      </c>
      <c r="K127" s="11">
        <f>I127</f>
        <v>0</v>
      </c>
      <c r="N127" s="16">
        <v>0</v>
      </c>
    </row>
    <row r="128" spans="1:14" x14ac:dyDescent="0.25">
      <c r="A128" t="s">
        <v>10</v>
      </c>
      <c r="B128" t="s">
        <v>11</v>
      </c>
      <c r="C128">
        <v>3948</v>
      </c>
      <c r="D128">
        <v>1</v>
      </c>
      <c r="E128" s="4">
        <v>2021</v>
      </c>
      <c r="F128" s="5">
        <v>6</v>
      </c>
      <c r="G128" s="6">
        <v>126.77</v>
      </c>
      <c r="H128" s="15">
        <v>0.5</v>
      </c>
      <c r="I128" s="12">
        <f t="shared" si="6"/>
        <v>63.384999999999998</v>
      </c>
      <c r="K128" s="12">
        <f t="shared" ref="K128:K131" si="12">I128</f>
        <v>63.384999999999998</v>
      </c>
      <c r="N128" s="16">
        <v>0</v>
      </c>
    </row>
    <row r="129" spans="1:14" x14ac:dyDescent="0.25">
      <c r="A129" t="s">
        <v>10</v>
      </c>
      <c r="B129" t="s">
        <v>11</v>
      </c>
      <c r="C129">
        <v>3948</v>
      </c>
      <c r="D129">
        <v>1</v>
      </c>
      <c r="E129" s="4">
        <v>2021</v>
      </c>
      <c r="F129" s="5">
        <v>7</v>
      </c>
      <c r="G129" s="6">
        <v>129.82</v>
      </c>
      <c r="H129" s="15">
        <v>0.5</v>
      </c>
      <c r="I129" s="12">
        <f t="shared" si="6"/>
        <v>64.91</v>
      </c>
      <c r="K129" s="12">
        <f t="shared" si="12"/>
        <v>64.91</v>
      </c>
      <c r="N129" s="16">
        <v>0</v>
      </c>
    </row>
    <row r="130" spans="1:14" x14ac:dyDescent="0.25">
      <c r="A130" t="s">
        <v>10</v>
      </c>
      <c r="B130" t="s">
        <v>11</v>
      </c>
      <c r="C130">
        <v>3948</v>
      </c>
      <c r="D130">
        <v>1</v>
      </c>
      <c r="E130" s="4">
        <v>2021</v>
      </c>
      <c r="F130" s="5">
        <v>8</v>
      </c>
      <c r="G130" s="6">
        <v>109.086</v>
      </c>
      <c r="H130" s="15">
        <v>0.5</v>
      </c>
      <c r="I130" s="12">
        <f t="shared" si="6"/>
        <v>54.542999999999999</v>
      </c>
      <c r="K130" s="12">
        <f t="shared" si="12"/>
        <v>54.542999999999999</v>
      </c>
      <c r="N130" s="16">
        <v>0</v>
      </c>
    </row>
    <row r="131" spans="1:14" ht="15.75" thickBot="1" x14ac:dyDescent="0.3">
      <c r="A131" t="s">
        <v>10</v>
      </c>
      <c r="B131" t="s">
        <v>11</v>
      </c>
      <c r="C131">
        <v>3948</v>
      </c>
      <c r="D131">
        <v>1</v>
      </c>
      <c r="E131" s="4">
        <v>2021</v>
      </c>
      <c r="F131" s="5">
        <v>9</v>
      </c>
      <c r="G131" s="6">
        <v>114.142</v>
      </c>
      <c r="H131" s="15">
        <v>0.5</v>
      </c>
      <c r="I131" s="12">
        <f t="shared" si="6"/>
        <v>57.070999999999998</v>
      </c>
      <c r="K131" s="13">
        <f t="shared" si="12"/>
        <v>57.070999999999998</v>
      </c>
      <c r="N131" s="16">
        <v>0</v>
      </c>
    </row>
    <row r="132" spans="1:14" x14ac:dyDescent="0.25">
      <c r="A132" t="s">
        <v>10</v>
      </c>
      <c r="B132" t="s">
        <v>11</v>
      </c>
      <c r="C132">
        <v>3948</v>
      </c>
      <c r="D132">
        <v>1</v>
      </c>
      <c r="E132" s="4">
        <v>2021</v>
      </c>
      <c r="F132" s="5">
        <v>10</v>
      </c>
      <c r="G132" s="6">
        <v>27.449000000000002</v>
      </c>
      <c r="H132" s="15">
        <v>0.5</v>
      </c>
      <c r="I132" s="12">
        <f t="shared" ref="I132:I195" si="13">G132*H132</f>
        <v>13.724500000000001</v>
      </c>
      <c r="N132" s="16">
        <v>0</v>
      </c>
    </row>
    <row r="133" spans="1:14" x14ac:dyDescent="0.25">
      <c r="A133" t="s">
        <v>10</v>
      </c>
      <c r="B133" t="s">
        <v>11</v>
      </c>
      <c r="C133">
        <v>3948</v>
      </c>
      <c r="D133">
        <v>1</v>
      </c>
      <c r="E133" s="4">
        <v>2021</v>
      </c>
      <c r="F133" s="5">
        <v>11</v>
      </c>
      <c r="G133" s="6"/>
      <c r="H133" s="15">
        <v>0.5</v>
      </c>
      <c r="I133" s="12">
        <f t="shared" si="13"/>
        <v>0</v>
      </c>
      <c r="N133" s="16">
        <v>0</v>
      </c>
    </row>
    <row r="134" spans="1:14" ht="15.75" thickBot="1" x14ac:dyDescent="0.3">
      <c r="A134" t="s">
        <v>10</v>
      </c>
      <c r="B134" t="s">
        <v>11</v>
      </c>
      <c r="C134">
        <v>3948</v>
      </c>
      <c r="D134">
        <v>1</v>
      </c>
      <c r="E134" s="7">
        <v>2021</v>
      </c>
      <c r="F134" s="8">
        <v>12</v>
      </c>
      <c r="G134" s="9"/>
      <c r="H134" s="15">
        <v>0.5</v>
      </c>
      <c r="I134" s="13">
        <f t="shared" si="13"/>
        <v>0</v>
      </c>
      <c r="N134" s="16">
        <v>0</v>
      </c>
    </row>
    <row r="135" spans="1:14" x14ac:dyDescent="0.25">
      <c r="A135" t="s">
        <v>10</v>
      </c>
      <c r="B135" t="s">
        <v>11</v>
      </c>
      <c r="C135">
        <v>3948</v>
      </c>
      <c r="D135">
        <v>1</v>
      </c>
      <c r="E135" s="1">
        <v>2022</v>
      </c>
      <c r="F135" s="2">
        <v>1</v>
      </c>
      <c r="G135" s="3">
        <v>105.709</v>
      </c>
      <c r="H135" s="15">
        <v>0.5</v>
      </c>
      <c r="I135" s="11">
        <f t="shared" si="13"/>
        <v>52.854500000000002</v>
      </c>
      <c r="N135" s="16">
        <v>0</v>
      </c>
    </row>
    <row r="136" spans="1:14" x14ac:dyDescent="0.25">
      <c r="A136" t="s">
        <v>10</v>
      </c>
      <c r="B136" t="s">
        <v>11</v>
      </c>
      <c r="C136">
        <v>3948</v>
      </c>
      <c r="D136">
        <v>1</v>
      </c>
      <c r="E136" s="4">
        <v>2022</v>
      </c>
      <c r="F136" s="5">
        <v>2</v>
      </c>
      <c r="G136" s="6"/>
      <c r="H136" s="15">
        <v>0.5</v>
      </c>
      <c r="I136" s="12">
        <f t="shared" si="13"/>
        <v>0</v>
      </c>
      <c r="N136" s="16">
        <v>0</v>
      </c>
    </row>
    <row r="137" spans="1:14" x14ac:dyDescent="0.25">
      <c r="A137" t="s">
        <v>10</v>
      </c>
      <c r="B137" t="s">
        <v>11</v>
      </c>
      <c r="C137">
        <v>3948</v>
      </c>
      <c r="D137">
        <v>1</v>
      </c>
      <c r="E137" s="4">
        <v>2022</v>
      </c>
      <c r="F137" s="5">
        <v>3</v>
      </c>
      <c r="G137" s="6">
        <v>3.0419999999999998</v>
      </c>
      <c r="H137" s="15">
        <v>0.5</v>
      </c>
      <c r="I137" s="12">
        <f t="shared" si="13"/>
        <v>1.5209999999999999</v>
      </c>
      <c r="N137" s="16">
        <v>0</v>
      </c>
    </row>
    <row r="138" spans="1:14" ht="15.75" thickBot="1" x14ac:dyDescent="0.3">
      <c r="A138" t="s">
        <v>10</v>
      </c>
      <c r="B138" t="s">
        <v>11</v>
      </c>
      <c r="C138">
        <v>3948</v>
      </c>
      <c r="D138">
        <v>1</v>
      </c>
      <c r="E138" s="4">
        <v>2022</v>
      </c>
      <c r="F138" s="5">
        <v>4</v>
      </c>
      <c r="G138" s="6">
        <v>67.513000000000005</v>
      </c>
      <c r="H138" s="15">
        <v>0.5</v>
      </c>
      <c r="I138" s="12">
        <f t="shared" si="13"/>
        <v>33.756500000000003</v>
      </c>
      <c r="N138" s="16">
        <v>0</v>
      </c>
    </row>
    <row r="139" spans="1:14" x14ac:dyDescent="0.25">
      <c r="A139" t="s">
        <v>10</v>
      </c>
      <c r="B139" t="s">
        <v>11</v>
      </c>
      <c r="C139">
        <v>3948</v>
      </c>
      <c r="D139">
        <v>1</v>
      </c>
      <c r="E139" s="4">
        <v>2022</v>
      </c>
      <c r="F139" s="5">
        <v>5</v>
      </c>
      <c r="G139" s="6">
        <v>124.97199999999999</v>
      </c>
      <c r="H139" s="15">
        <v>0.5</v>
      </c>
      <c r="I139" s="12">
        <f t="shared" si="13"/>
        <v>62.485999999999997</v>
      </c>
      <c r="K139" s="11">
        <f>I139</f>
        <v>62.485999999999997</v>
      </c>
      <c r="N139" s="16">
        <v>0</v>
      </c>
    </row>
    <row r="140" spans="1:14" x14ac:dyDescent="0.25">
      <c r="A140" t="s">
        <v>10</v>
      </c>
      <c r="B140" t="s">
        <v>11</v>
      </c>
      <c r="C140">
        <v>3948</v>
      </c>
      <c r="D140">
        <v>1</v>
      </c>
      <c r="E140" s="4">
        <v>2022</v>
      </c>
      <c r="F140" s="5">
        <v>6</v>
      </c>
      <c r="G140" s="6">
        <v>123.295</v>
      </c>
      <c r="H140" s="15">
        <v>0.5</v>
      </c>
      <c r="I140" s="12">
        <f t="shared" si="13"/>
        <v>61.647500000000001</v>
      </c>
      <c r="K140" s="12">
        <f t="shared" ref="K140:K143" si="14">I140</f>
        <v>61.647500000000001</v>
      </c>
      <c r="N140" s="16">
        <v>0</v>
      </c>
    </row>
    <row r="141" spans="1:14" x14ac:dyDescent="0.25">
      <c r="A141" t="s">
        <v>10</v>
      </c>
      <c r="B141" t="s">
        <v>11</v>
      </c>
      <c r="C141">
        <v>3948</v>
      </c>
      <c r="D141">
        <v>1</v>
      </c>
      <c r="E141" s="4">
        <v>2022</v>
      </c>
      <c r="F141" s="5">
        <v>7</v>
      </c>
      <c r="G141" s="6">
        <v>149.94</v>
      </c>
      <c r="H141" s="15">
        <v>0.5</v>
      </c>
      <c r="I141" s="12">
        <f t="shared" si="13"/>
        <v>74.97</v>
      </c>
      <c r="K141" s="12">
        <f t="shared" si="14"/>
        <v>74.97</v>
      </c>
      <c r="N141" s="16">
        <v>0</v>
      </c>
    </row>
    <row r="142" spans="1:14" x14ac:dyDescent="0.25">
      <c r="A142" t="s">
        <v>10</v>
      </c>
      <c r="B142" t="s">
        <v>11</v>
      </c>
      <c r="C142">
        <v>3948</v>
      </c>
      <c r="D142">
        <v>1</v>
      </c>
      <c r="E142" s="4">
        <v>2022</v>
      </c>
      <c r="F142" s="5">
        <v>8</v>
      </c>
      <c r="G142" s="6">
        <v>170.38499999999999</v>
      </c>
      <c r="H142" s="15">
        <v>0.5</v>
      </c>
      <c r="I142" s="12">
        <f t="shared" si="13"/>
        <v>85.192499999999995</v>
      </c>
      <c r="K142" s="12">
        <f t="shared" si="14"/>
        <v>85.192499999999995</v>
      </c>
      <c r="N142" s="16">
        <v>0</v>
      </c>
    </row>
    <row r="143" spans="1:14" ht="15.75" thickBot="1" x14ac:dyDescent="0.3">
      <c r="A143" t="s">
        <v>10</v>
      </c>
      <c r="B143" t="s">
        <v>11</v>
      </c>
      <c r="C143">
        <v>3948</v>
      </c>
      <c r="D143">
        <v>1</v>
      </c>
      <c r="E143" s="4">
        <v>2022</v>
      </c>
      <c r="F143" s="5">
        <v>9</v>
      </c>
      <c r="G143" s="6">
        <v>103.94799999999999</v>
      </c>
      <c r="H143" s="15">
        <v>0.5</v>
      </c>
      <c r="I143" s="12">
        <f t="shared" si="13"/>
        <v>51.973999999999997</v>
      </c>
      <c r="K143" s="13">
        <f t="shared" si="14"/>
        <v>51.973999999999997</v>
      </c>
      <c r="N143" s="16">
        <v>0</v>
      </c>
    </row>
    <row r="144" spans="1:14" x14ac:dyDescent="0.25">
      <c r="A144" t="s">
        <v>10</v>
      </c>
      <c r="B144" t="s">
        <v>11</v>
      </c>
      <c r="C144">
        <v>3948</v>
      </c>
      <c r="D144">
        <v>1</v>
      </c>
      <c r="E144" s="4">
        <v>2022</v>
      </c>
      <c r="F144" s="5">
        <v>10</v>
      </c>
      <c r="G144" s="6"/>
      <c r="H144" s="15">
        <v>0.5</v>
      </c>
      <c r="I144" s="12">
        <f t="shared" si="13"/>
        <v>0</v>
      </c>
      <c r="N144" s="16">
        <v>0</v>
      </c>
    </row>
    <row r="145" spans="1:14" x14ac:dyDescent="0.25">
      <c r="A145" t="s">
        <v>10</v>
      </c>
      <c r="B145" t="s">
        <v>11</v>
      </c>
      <c r="C145">
        <v>3948</v>
      </c>
      <c r="D145">
        <v>1</v>
      </c>
      <c r="E145" s="4">
        <v>2022</v>
      </c>
      <c r="F145" s="5">
        <v>11</v>
      </c>
      <c r="G145" s="6">
        <v>11.481</v>
      </c>
      <c r="H145" s="15">
        <v>0.5</v>
      </c>
      <c r="I145" s="12">
        <f t="shared" si="13"/>
        <v>5.7404999999999999</v>
      </c>
      <c r="N145" s="16">
        <v>0</v>
      </c>
    </row>
    <row r="146" spans="1:14" ht="15.75" thickBot="1" x14ac:dyDescent="0.3">
      <c r="A146" t="s">
        <v>10</v>
      </c>
      <c r="B146" t="s">
        <v>11</v>
      </c>
      <c r="C146">
        <v>3948</v>
      </c>
      <c r="D146">
        <v>1</v>
      </c>
      <c r="E146" s="4">
        <v>2022</v>
      </c>
      <c r="F146" s="5">
        <v>12</v>
      </c>
      <c r="G146" s="6">
        <v>116.985</v>
      </c>
      <c r="H146" s="15">
        <v>0.5</v>
      </c>
      <c r="I146" s="13">
        <f t="shared" si="13"/>
        <v>58.4925</v>
      </c>
      <c r="N146" s="16">
        <v>0</v>
      </c>
    </row>
    <row r="147" spans="1:14" x14ac:dyDescent="0.25">
      <c r="A147" t="s">
        <v>10</v>
      </c>
      <c r="B147" t="s">
        <v>11</v>
      </c>
      <c r="C147">
        <v>3948</v>
      </c>
      <c r="D147">
        <v>2</v>
      </c>
      <c r="E147" s="1">
        <v>2017</v>
      </c>
      <c r="F147" s="2">
        <v>1</v>
      </c>
      <c r="G147" s="3">
        <v>186.18700000000001</v>
      </c>
      <c r="H147" s="15">
        <v>0.5</v>
      </c>
      <c r="I147" s="11">
        <f t="shared" si="13"/>
        <v>93.093500000000006</v>
      </c>
      <c r="N147" s="16">
        <v>0</v>
      </c>
    </row>
    <row r="148" spans="1:14" x14ac:dyDescent="0.25">
      <c r="A148" t="s">
        <v>10</v>
      </c>
      <c r="B148" t="s">
        <v>11</v>
      </c>
      <c r="C148">
        <v>3948</v>
      </c>
      <c r="D148">
        <v>2</v>
      </c>
      <c r="E148" s="4">
        <v>2017</v>
      </c>
      <c r="F148" s="5">
        <v>2</v>
      </c>
      <c r="G148" s="6">
        <v>154.93600000000001</v>
      </c>
      <c r="H148" s="15">
        <v>0.5</v>
      </c>
      <c r="I148" s="12">
        <f t="shared" si="13"/>
        <v>77.468000000000004</v>
      </c>
      <c r="N148" s="16">
        <v>0</v>
      </c>
    </row>
    <row r="149" spans="1:14" x14ac:dyDescent="0.25">
      <c r="A149" t="s">
        <v>10</v>
      </c>
      <c r="B149" t="s">
        <v>11</v>
      </c>
      <c r="C149">
        <v>3948</v>
      </c>
      <c r="D149">
        <v>2</v>
      </c>
      <c r="E149" s="4">
        <v>2017</v>
      </c>
      <c r="F149" s="5">
        <v>3</v>
      </c>
      <c r="G149" s="6">
        <v>207.43199999999999</v>
      </c>
      <c r="H149" s="15">
        <v>0.5</v>
      </c>
      <c r="I149" s="12">
        <f t="shared" si="13"/>
        <v>103.71599999999999</v>
      </c>
      <c r="N149" s="16">
        <v>0</v>
      </c>
    </row>
    <row r="150" spans="1:14" ht="15.75" thickBot="1" x14ac:dyDescent="0.3">
      <c r="A150" t="s">
        <v>10</v>
      </c>
      <c r="B150" t="s">
        <v>11</v>
      </c>
      <c r="C150">
        <v>3948</v>
      </c>
      <c r="D150">
        <v>2</v>
      </c>
      <c r="E150" s="4">
        <v>2017</v>
      </c>
      <c r="F150" s="5">
        <v>4</v>
      </c>
      <c r="G150" s="6">
        <v>91.025000000000006</v>
      </c>
      <c r="H150" s="15">
        <v>0.5</v>
      </c>
      <c r="I150" s="12">
        <f t="shared" si="13"/>
        <v>45.512500000000003</v>
      </c>
      <c r="N150" s="16">
        <v>0</v>
      </c>
    </row>
    <row r="151" spans="1:14" x14ac:dyDescent="0.25">
      <c r="A151" t="s">
        <v>10</v>
      </c>
      <c r="B151" t="s">
        <v>11</v>
      </c>
      <c r="C151">
        <v>3948</v>
      </c>
      <c r="D151">
        <v>2</v>
      </c>
      <c r="E151" s="4">
        <v>2017</v>
      </c>
      <c r="F151" s="5">
        <v>5</v>
      </c>
      <c r="G151" s="6">
        <v>115.92100000000001</v>
      </c>
      <c r="H151" s="15">
        <v>0.5</v>
      </c>
      <c r="I151" s="12">
        <f t="shared" si="13"/>
        <v>57.960500000000003</v>
      </c>
      <c r="K151" s="11">
        <f>I151</f>
        <v>57.960500000000003</v>
      </c>
      <c r="N151" s="16">
        <v>0</v>
      </c>
    </row>
    <row r="152" spans="1:14" x14ac:dyDescent="0.25">
      <c r="A152" t="s">
        <v>10</v>
      </c>
      <c r="B152" t="s">
        <v>11</v>
      </c>
      <c r="C152">
        <v>3948</v>
      </c>
      <c r="D152">
        <v>2</v>
      </c>
      <c r="E152" s="4">
        <v>2017</v>
      </c>
      <c r="F152" s="5">
        <v>6</v>
      </c>
      <c r="G152" s="6">
        <v>161.96899999999999</v>
      </c>
      <c r="H152" s="15">
        <v>0.5</v>
      </c>
      <c r="I152" s="12">
        <f t="shared" si="13"/>
        <v>80.984499999999997</v>
      </c>
      <c r="K152" s="12">
        <f t="shared" ref="K152:K155" si="15">I152</f>
        <v>80.984499999999997</v>
      </c>
      <c r="N152" s="16">
        <v>0</v>
      </c>
    </row>
    <row r="153" spans="1:14" x14ac:dyDescent="0.25">
      <c r="A153" t="s">
        <v>10</v>
      </c>
      <c r="B153" t="s">
        <v>11</v>
      </c>
      <c r="C153">
        <v>3948</v>
      </c>
      <c r="D153">
        <v>2</v>
      </c>
      <c r="E153" s="4">
        <v>2017</v>
      </c>
      <c r="F153" s="5">
        <v>7</v>
      </c>
      <c r="G153" s="6">
        <v>213.614</v>
      </c>
      <c r="H153" s="15">
        <v>0.5</v>
      </c>
      <c r="I153" s="12">
        <f t="shared" si="13"/>
        <v>106.807</v>
      </c>
      <c r="K153" s="12">
        <f t="shared" si="15"/>
        <v>106.807</v>
      </c>
      <c r="N153" s="16">
        <v>0</v>
      </c>
    </row>
    <row r="154" spans="1:14" x14ac:dyDescent="0.25">
      <c r="A154" t="s">
        <v>10</v>
      </c>
      <c r="B154" t="s">
        <v>11</v>
      </c>
      <c r="C154">
        <v>3948</v>
      </c>
      <c r="D154">
        <v>2</v>
      </c>
      <c r="E154" s="4">
        <v>2017</v>
      </c>
      <c r="F154" s="5">
        <v>8</v>
      </c>
      <c r="G154" s="6">
        <v>193.64699999999999</v>
      </c>
      <c r="H154" s="15">
        <v>0.5</v>
      </c>
      <c r="I154" s="12">
        <f t="shared" si="13"/>
        <v>96.823499999999996</v>
      </c>
      <c r="K154" s="12">
        <f t="shared" si="15"/>
        <v>96.823499999999996</v>
      </c>
      <c r="N154" s="16">
        <v>0</v>
      </c>
    </row>
    <row r="155" spans="1:14" ht="15.75" thickBot="1" x14ac:dyDescent="0.3">
      <c r="A155" t="s">
        <v>10</v>
      </c>
      <c r="B155" t="s">
        <v>11</v>
      </c>
      <c r="C155">
        <v>3948</v>
      </c>
      <c r="D155">
        <v>2</v>
      </c>
      <c r="E155" s="4">
        <v>2017</v>
      </c>
      <c r="F155" s="5">
        <v>9</v>
      </c>
      <c r="G155" s="6">
        <v>185.89400000000001</v>
      </c>
      <c r="H155" s="15">
        <v>0.5</v>
      </c>
      <c r="I155" s="12">
        <f t="shared" si="13"/>
        <v>92.947000000000003</v>
      </c>
      <c r="K155" s="13">
        <f t="shared" si="15"/>
        <v>92.947000000000003</v>
      </c>
      <c r="N155" s="16">
        <v>0</v>
      </c>
    </row>
    <row r="156" spans="1:14" x14ac:dyDescent="0.25">
      <c r="A156" t="s">
        <v>10</v>
      </c>
      <c r="B156" t="s">
        <v>11</v>
      </c>
      <c r="C156">
        <v>3948</v>
      </c>
      <c r="D156">
        <v>2</v>
      </c>
      <c r="E156" s="4">
        <v>2017</v>
      </c>
      <c r="F156" s="5">
        <v>10</v>
      </c>
      <c r="G156" s="6">
        <v>183.78399999999999</v>
      </c>
      <c r="H156" s="15">
        <v>0.5</v>
      </c>
      <c r="I156" s="12">
        <f t="shared" si="13"/>
        <v>91.891999999999996</v>
      </c>
      <c r="N156" s="16">
        <v>0</v>
      </c>
    </row>
    <row r="157" spans="1:14" x14ac:dyDescent="0.25">
      <c r="A157" t="s">
        <v>10</v>
      </c>
      <c r="B157" t="s">
        <v>11</v>
      </c>
      <c r="C157">
        <v>3948</v>
      </c>
      <c r="D157">
        <v>2</v>
      </c>
      <c r="E157" s="4">
        <v>2017</v>
      </c>
      <c r="F157" s="5">
        <v>11</v>
      </c>
      <c r="G157" s="6">
        <v>174.994</v>
      </c>
      <c r="H157" s="15">
        <v>0.5</v>
      </c>
      <c r="I157" s="12">
        <f t="shared" si="13"/>
        <v>87.497</v>
      </c>
      <c r="N157" s="16">
        <v>0</v>
      </c>
    </row>
    <row r="158" spans="1:14" ht="15.75" thickBot="1" x14ac:dyDescent="0.3">
      <c r="A158" t="s">
        <v>10</v>
      </c>
      <c r="B158" t="s">
        <v>11</v>
      </c>
      <c r="C158">
        <v>3948</v>
      </c>
      <c r="D158">
        <v>2</v>
      </c>
      <c r="E158" s="7">
        <v>2017</v>
      </c>
      <c r="F158" s="8">
        <v>12</v>
      </c>
      <c r="G158" s="9">
        <v>143.02600000000001</v>
      </c>
      <c r="H158" s="15">
        <v>0.5</v>
      </c>
      <c r="I158" s="12">
        <f t="shared" si="13"/>
        <v>71.513000000000005</v>
      </c>
      <c r="N158" s="16">
        <v>0</v>
      </c>
    </row>
    <row r="159" spans="1:14" x14ac:dyDescent="0.25">
      <c r="A159" t="s">
        <v>10</v>
      </c>
      <c r="B159" t="s">
        <v>11</v>
      </c>
      <c r="C159">
        <v>3948</v>
      </c>
      <c r="D159">
        <v>2</v>
      </c>
      <c r="E159" s="1">
        <v>2018</v>
      </c>
      <c r="F159" s="2">
        <v>1</v>
      </c>
      <c r="G159" s="3">
        <v>183.82</v>
      </c>
      <c r="H159" s="15">
        <v>0.5</v>
      </c>
      <c r="I159" s="11">
        <f t="shared" si="13"/>
        <v>91.91</v>
      </c>
      <c r="N159" s="16">
        <v>0</v>
      </c>
    </row>
    <row r="160" spans="1:14" x14ac:dyDescent="0.25">
      <c r="A160" t="s">
        <v>10</v>
      </c>
      <c r="B160" t="s">
        <v>11</v>
      </c>
      <c r="C160">
        <v>3948</v>
      </c>
      <c r="D160">
        <v>2</v>
      </c>
      <c r="E160" s="4">
        <v>2018</v>
      </c>
      <c r="F160" s="5">
        <v>2</v>
      </c>
      <c r="G160" s="6">
        <v>139.11099999999999</v>
      </c>
      <c r="H160" s="15">
        <v>0.5</v>
      </c>
      <c r="I160" s="12">
        <f t="shared" si="13"/>
        <v>69.555499999999995</v>
      </c>
      <c r="N160" s="16">
        <v>0</v>
      </c>
    </row>
    <row r="161" spans="1:14" x14ac:dyDescent="0.25">
      <c r="A161" t="s">
        <v>10</v>
      </c>
      <c r="B161" t="s">
        <v>11</v>
      </c>
      <c r="C161">
        <v>3948</v>
      </c>
      <c r="D161">
        <v>2</v>
      </c>
      <c r="E161" s="4">
        <v>2018</v>
      </c>
      <c r="F161" s="5">
        <v>3</v>
      </c>
      <c r="G161" s="6">
        <v>10.625999999999999</v>
      </c>
      <c r="H161" s="15">
        <v>0.5</v>
      </c>
      <c r="I161" s="12">
        <f t="shared" si="13"/>
        <v>5.3129999999999997</v>
      </c>
      <c r="N161" s="16">
        <v>0</v>
      </c>
    </row>
    <row r="162" spans="1:14" ht="15.75" thickBot="1" x14ac:dyDescent="0.3">
      <c r="A162" t="s">
        <v>10</v>
      </c>
      <c r="B162" t="s">
        <v>11</v>
      </c>
      <c r="C162">
        <v>3948</v>
      </c>
      <c r="D162">
        <v>2</v>
      </c>
      <c r="E162" s="4">
        <v>2018</v>
      </c>
      <c r="F162" s="5">
        <v>4</v>
      </c>
      <c r="G162" s="6"/>
      <c r="H162" s="15">
        <v>0.5</v>
      </c>
      <c r="I162" s="12">
        <f t="shared" si="13"/>
        <v>0</v>
      </c>
      <c r="N162" s="16">
        <v>0</v>
      </c>
    </row>
    <row r="163" spans="1:14" x14ac:dyDescent="0.25">
      <c r="A163" t="s">
        <v>10</v>
      </c>
      <c r="B163" t="s">
        <v>11</v>
      </c>
      <c r="C163">
        <v>3948</v>
      </c>
      <c r="D163">
        <v>2</v>
      </c>
      <c r="E163" s="4">
        <v>2018</v>
      </c>
      <c r="F163" s="5">
        <v>5</v>
      </c>
      <c r="G163" s="6">
        <v>101.506</v>
      </c>
      <c r="H163" s="15">
        <v>0.5</v>
      </c>
      <c r="I163" s="12">
        <f t="shared" si="13"/>
        <v>50.753</v>
      </c>
      <c r="K163" s="11">
        <f>I163</f>
        <v>50.753</v>
      </c>
      <c r="N163" s="16">
        <v>0</v>
      </c>
    </row>
    <row r="164" spans="1:14" x14ac:dyDescent="0.25">
      <c r="A164" t="s">
        <v>10</v>
      </c>
      <c r="B164" t="s">
        <v>11</v>
      </c>
      <c r="C164">
        <v>3948</v>
      </c>
      <c r="D164">
        <v>2</v>
      </c>
      <c r="E164" s="4">
        <v>2018</v>
      </c>
      <c r="F164" s="5">
        <v>6</v>
      </c>
      <c r="G164" s="6">
        <v>126.92400000000001</v>
      </c>
      <c r="H164" s="15">
        <v>0.5</v>
      </c>
      <c r="I164" s="12">
        <f t="shared" si="13"/>
        <v>63.462000000000003</v>
      </c>
      <c r="K164" s="12">
        <f t="shared" ref="K164:K167" si="16">I164</f>
        <v>63.462000000000003</v>
      </c>
      <c r="N164" s="16">
        <v>0</v>
      </c>
    </row>
    <row r="165" spans="1:14" x14ac:dyDescent="0.25">
      <c r="A165" t="s">
        <v>10</v>
      </c>
      <c r="B165" t="s">
        <v>11</v>
      </c>
      <c r="C165">
        <v>3948</v>
      </c>
      <c r="D165">
        <v>2</v>
      </c>
      <c r="E165" s="4">
        <v>2018</v>
      </c>
      <c r="F165" s="5">
        <v>7</v>
      </c>
      <c r="G165" s="6">
        <v>172.8</v>
      </c>
      <c r="H165" s="15">
        <v>0.5</v>
      </c>
      <c r="I165" s="12">
        <f t="shared" si="13"/>
        <v>86.4</v>
      </c>
      <c r="K165" s="12">
        <f t="shared" si="16"/>
        <v>86.4</v>
      </c>
      <c r="N165" s="16">
        <v>0</v>
      </c>
    </row>
    <row r="166" spans="1:14" x14ac:dyDescent="0.25">
      <c r="A166" t="s">
        <v>10</v>
      </c>
      <c r="B166" t="s">
        <v>11</v>
      </c>
      <c r="C166">
        <v>3948</v>
      </c>
      <c r="D166">
        <v>2</v>
      </c>
      <c r="E166" s="4">
        <v>2018</v>
      </c>
      <c r="F166" s="5">
        <v>8</v>
      </c>
      <c r="G166" s="6">
        <v>185.648</v>
      </c>
      <c r="H166" s="15">
        <v>0.5</v>
      </c>
      <c r="I166" s="12">
        <f t="shared" si="13"/>
        <v>92.823999999999998</v>
      </c>
      <c r="K166" s="12">
        <f t="shared" si="16"/>
        <v>92.823999999999998</v>
      </c>
      <c r="N166" s="16">
        <v>0</v>
      </c>
    </row>
    <row r="167" spans="1:14" ht="15.75" thickBot="1" x14ac:dyDescent="0.3">
      <c r="A167" t="s">
        <v>10</v>
      </c>
      <c r="B167" t="s">
        <v>11</v>
      </c>
      <c r="C167">
        <v>3948</v>
      </c>
      <c r="D167">
        <v>2</v>
      </c>
      <c r="E167" s="4">
        <v>2018</v>
      </c>
      <c r="F167" s="5">
        <v>9</v>
      </c>
      <c r="G167" s="6">
        <v>78.012</v>
      </c>
      <c r="H167" s="15">
        <v>0.5</v>
      </c>
      <c r="I167" s="12">
        <f t="shared" si="13"/>
        <v>39.006</v>
      </c>
      <c r="K167" s="13">
        <f t="shared" si="16"/>
        <v>39.006</v>
      </c>
      <c r="N167" s="16">
        <v>0</v>
      </c>
    </row>
    <row r="168" spans="1:14" x14ac:dyDescent="0.25">
      <c r="A168" t="s">
        <v>10</v>
      </c>
      <c r="B168" t="s">
        <v>11</v>
      </c>
      <c r="C168">
        <v>3948</v>
      </c>
      <c r="D168">
        <v>2</v>
      </c>
      <c r="E168" s="4">
        <v>2018</v>
      </c>
      <c r="F168" s="5">
        <v>10</v>
      </c>
      <c r="G168" s="6">
        <v>86.97</v>
      </c>
      <c r="H168" s="15">
        <v>0.5</v>
      </c>
      <c r="I168" s="12">
        <f t="shared" si="13"/>
        <v>43.484999999999999</v>
      </c>
      <c r="N168" s="16">
        <v>0</v>
      </c>
    </row>
    <row r="169" spans="1:14" x14ac:dyDescent="0.25">
      <c r="A169" t="s">
        <v>10</v>
      </c>
      <c r="B169" t="s">
        <v>11</v>
      </c>
      <c r="C169">
        <v>3948</v>
      </c>
      <c r="D169">
        <v>2</v>
      </c>
      <c r="E169" s="4">
        <v>2018</v>
      </c>
      <c r="F169" s="5">
        <v>11</v>
      </c>
      <c r="G169" s="6">
        <v>8.5990000000000002</v>
      </c>
      <c r="H169" s="15">
        <v>0.5</v>
      </c>
      <c r="I169" s="12">
        <f t="shared" si="13"/>
        <v>4.2995000000000001</v>
      </c>
      <c r="N169" s="16">
        <v>0</v>
      </c>
    </row>
    <row r="170" spans="1:14" ht="15.75" thickBot="1" x14ac:dyDescent="0.3">
      <c r="A170" t="s">
        <v>10</v>
      </c>
      <c r="B170" t="s">
        <v>11</v>
      </c>
      <c r="C170">
        <v>3948</v>
      </c>
      <c r="D170">
        <v>2</v>
      </c>
      <c r="E170" s="7">
        <v>2018</v>
      </c>
      <c r="F170" s="8">
        <v>12</v>
      </c>
      <c r="G170" s="9">
        <v>91.304000000000002</v>
      </c>
      <c r="H170" s="15">
        <v>0.5</v>
      </c>
      <c r="I170" s="13">
        <f t="shared" si="13"/>
        <v>45.652000000000001</v>
      </c>
      <c r="N170" s="16">
        <v>0</v>
      </c>
    </row>
    <row r="171" spans="1:14" x14ac:dyDescent="0.25">
      <c r="A171" t="s">
        <v>10</v>
      </c>
      <c r="B171" t="s">
        <v>11</v>
      </c>
      <c r="C171">
        <v>3948</v>
      </c>
      <c r="D171">
        <v>2</v>
      </c>
      <c r="E171" s="1">
        <v>2019</v>
      </c>
      <c r="F171" s="2">
        <v>1</v>
      </c>
      <c r="G171" s="3">
        <v>107.85299999999999</v>
      </c>
      <c r="H171" s="15">
        <v>0.5</v>
      </c>
      <c r="I171" s="11">
        <f t="shared" si="13"/>
        <v>53.926499999999997</v>
      </c>
      <c r="N171" s="16">
        <v>0</v>
      </c>
    </row>
    <row r="172" spans="1:14" x14ac:dyDescent="0.25">
      <c r="A172" t="s">
        <v>10</v>
      </c>
      <c r="B172" t="s">
        <v>11</v>
      </c>
      <c r="C172">
        <v>3948</v>
      </c>
      <c r="D172">
        <v>2</v>
      </c>
      <c r="E172" s="4">
        <v>2019</v>
      </c>
      <c r="F172" s="5">
        <v>2</v>
      </c>
      <c r="G172" s="6">
        <v>65.593999999999994</v>
      </c>
      <c r="H172" s="15">
        <v>0.5</v>
      </c>
      <c r="I172" s="12">
        <f t="shared" si="13"/>
        <v>32.796999999999997</v>
      </c>
      <c r="N172" s="16">
        <v>0</v>
      </c>
    </row>
    <row r="173" spans="1:14" x14ac:dyDescent="0.25">
      <c r="A173" t="s">
        <v>10</v>
      </c>
      <c r="B173" t="s">
        <v>11</v>
      </c>
      <c r="C173">
        <v>3948</v>
      </c>
      <c r="D173">
        <v>2</v>
      </c>
      <c r="E173" s="4">
        <v>2019</v>
      </c>
      <c r="F173" s="5">
        <v>3</v>
      </c>
      <c r="G173" s="6">
        <v>165.42699999999999</v>
      </c>
      <c r="H173" s="15">
        <v>0.5</v>
      </c>
      <c r="I173" s="12">
        <f t="shared" si="13"/>
        <v>82.713499999999996</v>
      </c>
      <c r="N173" s="16">
        <v>0</v>
      </c>
    </row>
    <row r="174" spans="1:14" ht="15.75" thickBot="1" x14ac:dyDescent="0.3">
      <c r="A174" t="s">
        <v>10</v>
      </c>
      <c r="B174" t="s">
        <v>11</v>
      </c>
      <c r="C174">
        <v>3948</v>
      </c>
      <c r="D174">
        <v>2</v>
      </c>
      <c r="E174" s="4">
        <v>2019</v>
      </c>
      <c r="F174" s="5">
        <v>4</v>
      </c>
      <c r="G174" s="6">
        <v>75.694000000000003</v>
      </c>
      <c r="H174" s="15">
        <v>0.5</v>
      </c>
      <c r="I174" s="12">
        <f t="shared" si="13"/>
        <v>37.847000000000001</v>
      </c>
      <c r="N174" s="16">
        <v>0</v>
      </c>
    </row>
    <row r="175" spans="1:14" x14ac:dyDescent="0.25">
      <c r="A175" t="s">
        <v>10</v>
      </c>
      <c r="B175" t="s">
        <v>11</v>
      </c>
      <c r="C175">
        <v>3948</v>
      </c>
      <c r="D175">
        <v>2</v>
      </c>
      <c r="E175" s="4">
        <v>2019</v>
      </c>
      <c r="F175" s="5">
        <v>5</v>
      </c>
      <c r="G175" s="6">
        <v>147.47399999999999</v>
      </c>
      <c r="H175" s="15">
        <v>0.5</v>
      </c>
      <c r="I175" s="12">
        <f t="shared" si="13"/>
        <v>73.736999999999995</v>
      </c>
      <c r="K175" s="11">
        <f>I175</f>
        <v>73.736999999999995</v>
      </c>
      <c r="N175" s="16">
        <v>0</v>
      </c>
    </row>
    <row r="176" spans="1:14" x14ac:dyDescent="0.25">
      <c r="A176" t="s">
        <v>10</v>
      </c>
      <c r="B176" t="s">
        <v>11</v>
      </c>
      <c r="C176">
        <v>3948</v>
      </c>
      <c r="D176">
        <v>2</v>
      </c>
      <c r="E176" s="4">
        <v>2019</v>
      </c>
      <c r="F176" s="5">
        <v>6</v>
      </c>
      <c r="G176" s="6">
        <v>82.778000000000006</v>
      </c>
      <c r="H176" s="15">
        <v>0.5</v>
      </c>
      <c r="I176" s="12">
        <f t="shared" si="13"/>
        <v>41.389000000000003</v>
      </c>
      <c r="K176" s="12">
        <f t="shared" ref="K176:K179" si="17">I176</f>
        <v>41.389000000000003</v>
      </c>
      <c r="N176" s="16">
        <v>0</v>
      </c>
    </row>
    <row r="177" spans="1:14" x14ac:dyDescent="0.25">
      <c r="A177" t="s">
        <v>10</v>
      </c>
      <c r="B177" t="s">
        <v>11</v>
      </c>
      <c r="C177">
        <v>3948</v>
      </c>
      <c r="D177">
        <v>2</v>
      </c>
      <c r="E177" s="4">
        <v>2019</v>
      </c>
      <c r="F177" s="5">
        <v>7</v>
      </c>
      <c r="G177" s="6">
        <v>130.74</v>
      </c>
      <c r="H177" s="15">
        <v>0.5</v>
      </c>
      <c r="I177" s="12">
        <f t="shared" si="13"/>
        <v>65.37</v>
      </c>
      <c r="K177" s="12">
        <f t="shared" si="17"/>
        <v>65.37</v>
      </c>
      <c r="N177" s="16">
        <v>0</v>
      </c>
    </row>
    <row r="178" spans="1:14" x14ac:dyDescent="0.25">
      <c r="A178" t="s">
        <v>10</v>
      </c>
      <c r="B178" t="s">
        <v>11</v>
      </c>
      <c r="C178">
        <v>3948</v>
      </c>
      <c r="D178">
        <v>2</v>
      </c>
      <c r="E178" s="4">
        <v>2019</v>
      </c>
      <c r="F178" s="5">
        <v>8</v>
      </c>
      <c r="G178" s="6">
        <v>120.152</v>
      </c>
      <c r="H178" s="15">
        <v>0.5</v>
      </c>
      <c r="I178" s="12">
        <f t="shared" si="13"/>
        <v>60.076000000000001</v>
      </c>
      <c r="K178" s="12">
        <f t="shared" si="17"/>
        <v>60.076000000000001</v>
      </c>
      <c r="N178" s="16">
        <v>0</v>
      </c>
    </row>
    <row r="179" spans="1:14" ht="15.75" thickBot="1" x14ac:dyDescent="0.3">
      <c r="A179" t="s">
        <v>10</v>
      </c>
      <c r="B179" t="s">
        <v>11</v>
      </c>
      <c r="C179">
        <v>3948</v>
      </c>
      <c r="D179">
        <v>2</v>
      </c>
      <c r="E179" s="4">
        <v>2019</v>
      </c>
      <c r="F179" s="5">
        <v>9</v>
      </c>
      <c r="G179" s="6">
        <v>149.23599999999999</v>
      </c>
      <c r="H179" s="15">
        <v>0.5</v>
      </c>
      <c r="I179" s="12">
        <f t="shared" si="13"/>
        <v>74.617999999999995</v>
      </c>
      <c r="K179" s="13">
        <f t="shared" si="17"/>
        <v>74.617999999999995</v>
      </c>
      <c r="N179" s="16">
        <v>0</v>
      </c>
    </row>
    <row r="180" spans="1:14" x14ac:dyDescent="0.25">
      <c r="A180" t="s">
        <v>10</v>
      </c>
      <c r="B180" t="s">
        <v>11</v>
      </c>
      <c r="C180">
        <v>3948</v>
      </c>
      <c r="D180">
        <v>2</v>
      </c>
      <c r="E180" s="4">
        <v>2019</v>
      </c>
      <c r="F180" s="5">
        <v>10</v>
      </c>
      <c r="G180" s="6">
        <v>15.138</v>
      </c>
      <c r="H180" s="15">
        <v>0.5</v>
      </c>
      <c r="I180" s="12">
        <f t="shared" si="13"/>
        <v>7.569</v>
      </c>
      <c r="N180" s="16">
        <v>0</v>
      </c>
    </row>
    <row r="181" spans="1:14" x14ac:dyDescent="0.25">
      <c r="A181" t="s">
        <v>10</v>
      </c>
      <c r="B181" t="s">
        <v>11</v>
      </c>
      <c r="C181">
        <v>3948</v>
      </c>
      <c r="D181">
        <v>2</v>
      </c>
      <c r="E181" s="4">
        <v>2019</v>
      </c>
      <c r="F181" s="5">
        <v>11</v>
      </c>
      <c r="G181" s="6"/>
      <c r="H181" s="15">
        <v>0.5</v>
      </c>
      <c r="I181" s="12">
        <f t="shared" si="13"/>
        <v>0</v>
      </c>
      <c r="N181" s="16">
        <v>0</v>
      </c>
    </row>
    <row r="182" spans="1:14" ht="15.75" thickBot="1" x14ac:dyDescent="0.3">
      <c r="A182" t="s">
        <v>10</v>
      </c>
      <c r="B182" t="s">
        <v>11</v>
      </c>
      <c r="C182">
        <v>3948</v>
      </c>
      <c r="D182">
        <v>2</v>
      </c>
      <c r="E182" s="7">
        <v>2019</v>
      </c>
      <c r="F182" s="8">
        <v>12</v>
      </c>
      <c r="G182" s="9">
        <v>53.006999999999998</v>
      </c>
      <c r="H182" s="15">
        <v>0.5</v>
      </c>
      <c r="I182" s="12">
        <f t="shared" si="13"/>
        <v>26.503499999999999</v>
      </c>
      <c r="N182" s="16">
        <v>0</v>
      </c>
    </row>
    <row r="183" spans="1:14" x14ac:dyDescent="0.25">
      <c r="A183" t="s">
        <v>10</v>
      </c>
      <c r="B183" t="s">
        <v>11</v>
      </c>
      <c r="C183">
        <v>3948</v>
      </c>
      <c r="D183">
        <v>2</v>
      </c>
      <c r="E183" s="1">
        <v>2020</v>
      </c>
      <c r="F183" s="2">
        <v>1</v>
      </c>
      <c r="G183" s="3">
        <v>73.018000000000001</v>
      </c>
      <c r="H183" s="15">
        <v>0.5</v>
      </c>
      <c r="I183" s="11">
        <f t="shared" si="13"/>
        <v>36.509</v>
      </c>
      <c r="N183" s="16">
        <v>0</v>
      </c>
    </row>
    <row r="184" spans="1:14" x14ac:dyDescent="0.25">
      <c r="A184" t="s">
        <v>10</v>
      </c>
      <c r="B184" t="s">
        <v>11</v>
      </c>
      <c r="C184">
        <v>3948</v>
      </c>
      <c r="D184">
        <v>2</v>
      </c>
      <c r="E184" s="4">
        <v>2020</v>
      </c>
      <c r="F184" s="5">
        <v>2</v>
      </c>
      <c r="G184" s="6">
        <v>118.3</v>
      </c>
      <c r="H184" s="15">
        <v>0.5</v>
      </c>
      <c r="I184" s="12">
        <f t="shared" si="13"/>
        <v>59.15</v>
      </c>
      <c r="N184" s="16">
        <v>0</v>
      </c>
    </row>
    <row r="185" spans="1:14" x14ac:dyDescent="0.25">
      <c r="A185" t="s">
        <v>10</v>
      </c>
      <c r="B185" t="s">
        <v>11</v>
      </c>
      <c r="C185">
        <v>3948</v>
      </c>
      <c r="D185">
        <v>2</v>
      </c>
      <c r="E185" s="4">
        <v>2020</v>
      </c>
      <c r="F185" s="5">
        <v>3</v>
      </c>
      <c r="G185" s="6">
        <v>76.188999999999993</v>
      </c>
      <c r="H185" s="15">
        <v>0.5</v>
      </c>
      <c r="I185" s="12">
        <f t="shared" si="13"/>
        <v>38.094499999999996</v>
      </c>
      <c r="N185" s="16">
        <v>0</v>
      </c>
    </row>
    <row r="186" spans="1:14" ht="15.75" thickBot="1" x14ac:dyDescent="0.3">
      <c r="A186" t="s">
        <v>10</v>
      </c>
      <c r="B186" t="s">
        <v>11</v>
      </c>
      <c r="C186">
        <v>3948</v>
      </c>
      <c r="D186">
        <v>2</v>
      </c>
      <c r="E186" s="4">
        <v>2020</v>
      </c>
      <c r="F186" s="5">
        <v>4</v>
      </c>
      <c r="G186" s="6"/>
      <c r="H186" s="15">
        <v>0.5</v>
      </c>
      <c r="I186" s="12">
        <f t="shared" si="13"/>
        <v>0</v>
      </c>
      <c r="N186" s="16">
        <v>0</v>
      </c>
    </row>
    <row r="187" spans="1:14" x14ac:dyDescent="0.25">
      <c r="A187" t="s">
        <v>10</v>
      </c>
      <c r="B187" t="s">
        <v>11</v>
      </c>
      <c r="C187">
        <v>3948</v>
      </c>
      <c r="D187">
        <v>2</v>
      </c>
      <c r="E187" s="4">
        <v>2020</v>
      </c>
      <c r="F187" s="5">
        <v>5</v>
      </c>
      <c r="G187" s="6">
        <v>26.175000000000001</v>
      </c>
      <c r="H187" s="15">
        <v>0.5</v>
      </c>
      <c r="I187" s="12">
        <f t="shared" si="13"/>
        <v>13.0875</v>
      </c>
      <c r="K187" s="11">
        <f>I187</f>
        <v>13.0875</v>
      </c>
      <c r="N187" s="16">
        <v>0</v>
      </c>
    </row>
    <row r="188" spans="1:14" x14ac:dyDescent="0.25">
      <c r="A188" t="s">
        <v>10</v>
      </c>
      <c r="B188" t="s">
        <v>11</v>
      </c>
      <c r="C188">
        <v>3948</v>
      </c>
      <c r="D188">
        <v>2</v>
      </c>
      <c r="E188" s="4">
        <v>2020</v>
      </c>
      <c r="F188" s="5">
        <v>6</v>
      </c>
      <c r="G188" s="6">
        <v>32.991999999999997</v>
      </c>
      <c r="H188" s="15">
        <v>0.5</v>
      </c>
      <c r="I188" s="12">
        <f t="shared" si="13"/>
        <v>16.495999999999999</v>
      </c>
      <c r="K188" s="12">
        <f t="shared" ref="K188:K191" si="18">I188</f>
        <v>16.495999999999999</v>
      </c>
      <c r="N188" s="16">
        <v>0</v>
      </c>
    </row>
    <row r="189" spans="1:14" x14ac:dyDescent="0.25">
      <c r="A189" t="s">
        <v>10</v>
      </c>
      <c r="B189" t="s">
        <v>11</v>
      </c>
      <c r="C189">
        <v>3948</v>
      </c>
      <c r="D189">
        <v>2</v>
      </c>
      <c r="E189" s="4">
        <v>2020</v>
      </c>
      <c r="F189" s="5">
        <v>7</v>
      </c>
      <c r="G189" s="6">
        <v>129.18299999999999</v>
      </c>
      <c r="H189" s="15">
        <v>0.5</v>
      </c>
      <c r="I189" s="12">
        <f t="shared" si="13"/>
        <v>64.591499999999996</v>
      </c>
      <c r="K189" s="12">
        <f t="shared" si="18"/>
        <v>64.591499999999996</v>
      </c>
      <c r="N189" s="16">
        <v>0</v>
      </c>
    </row>
    <row r="190" spans="1:14" x14ac:dyDescent="0.25">
      <c r="A190" t="s">
        <v>10</v>
      </c>
      <c r="B190" t="s">
        <v>11</v>
      </c>
      <c r="C190">
        <v>3948</v>
      </c>
      <c r="D190">
        <v>2</v>
      </c>
      <c r="E190" s="4">
        <v>2020</v>
      </c>
      <c r="F190" s="5">
        <v>8</v>
      </c>
      <c r="G190" s="6">
        <v>96.352000000000004</v>
      </c>
      <c r="H190" s="15">
        <v>0.5</v>
      </c>
      <c r="I190" s="12">
        <f t="shared" si="13"/>
        <v>48.176000000000002</v>
      </c>
      <c r="K190" s="12">
        <f t="shared" si="18"/>
        <v>48.176000000000002</v>
      </c>
      <c r="N190" s="16">
        <v>0</v>
      </c>
    </row>
    <row r="191" spans="1:14" ht="15.75" thickBot="1" x14ac:dyDescent="0.3">
      <c r="A191" t="s">
        <v>10</v>
      </c>
      <c r="B191" t="s">
        <v>11</v>
      </c>
      <c r="C191">
        <v>3948</v>
      </c>
      <c r="D191">
        <v>2</v>
      </c>
      <c r="E191" s="4">
        <v>2020</v>
      </c>
      <c r="F191" s="5">
        <v>9</v>
      </c>
      <c r="G191" s="6"/>
      <c r="H191" s="15">
        <v>0.5</v>
      </c>
      <c r="I191" s="12">
        <f t="shared" si="13"/>
        <v>0</v>
      </c>
      <c r="K191" s="13">
        <f t="shared" si="18"/>
        <v>0</v>
      </c>
      <c r="N191" s="16">
        <v>0</v>
      </c>
    </row>
    <row r="192" spans="1:14" x14ac:dyDescent="0.25">
      <c r="A192" t="s">
        <v>10</v>
      </c>
      <c r="B192" t="s">
        <v>11</v>
      </c>
      <c r="C192">
        <v>3948</v>
      </c>
      <c r="D192">
        <v>2</v>
      </c>
      <c r="E192" s="4">
        <v>2020</v>
      </c>
      <c r="F192" s="5">
        <v>10</v>
      </c>
      <c r="G192" s="6">
        <v>55.526000000000003</v>
      </c>
      <c r="H192" s="15">
        <v>0.5</v>
      </c>
      <c r="I192" s="12">
        <f t="shared" si="13"/>
        <v>27.763000000000002</v>
      </c>
      <c r="N192" s="16">
        <v>0</v>
      </c>
    </row>
    <row r="193" spans="1:14" x14ac:dyDescent="0.25">
      <c r="A193" t="s">
        <v>10</v>
      </c>
      <c r="B193" t="s">
        <v>11</v>
      </c>
      <c r="C193">
        <v>3948</v>
      </c>
      <c r="D193">
        <v>2</v>
      </c>
      <c r="E193" s="4">
        <v>2020</v>
      </c>
      <c r="F193" s="5">
        <v>11</v>
      </c>
      <c r="G193" s="6">
        <v>96.820999999999998</v>
      </c>
      <c r="H193" s="15">
        <v>0.5</v>
      </c>
      <c r="I193" s="12">
        <f t="shared" si="13"/>
        <v>48.410499999999999</v>
      </c>
      <c r="N193" s="16">
        <v>0</v>
      </c>
    </row>
    <row r="194" spans="1:14" ht="15.75" thickBot="1" x14ac:dyDescent="0.3">
      <c r="A194" t="s">
        <v>10</v>
      </c>
      <c r="B194" t="s">
        <v>11</v>
      </c>
      <c r="C194">
        <v>3948</v>
      </c>
      <c r="D194">
        <v>2</v>
      </c>
      <c r="E194" s="7">
        <v>2020</v>
      </c>
      <c r="F194" s="8">
        <v>12</v>
      </c>
      <c r="G194" s="9">
        <v>83.373000000000005</v>
      </c>
      <c r="H194" s="15">
        <v>0.5</v>
      </c>
      <c r="I194" s="13">
        <f t="shared" si="13"/>
        <v>41.686500000000002</v>
      </c>
      <c r="N194" s="16">
        <v>0</v>
      </c>
    </row>
    <row r="195" spans="1:14" x14ac:dyDescent="0.25">
      <c r="A195" t="s">
        <v>10</v>
      </c>
      <c r="B195" t="s">
        <v>11</v>
      </c>
      <c r="C195">
        <v>3948</v>
      </c>
      <c r="D195">
        <v>2</v>
      </c>
      <c r="E195" s="1">
        <v>2021</v>
      </c>
      <c r="F195" s="2">
        <v>1</v>
      </c>
      <c r="G195" s="3"/>
      <c r="H195" s="15">
        <v>0.5</v>
      </c>
      <c r="I195" s="11">
        <f t="shared" si="13"/>
        <v>0</v>
      </c>
      <c r="N195" s="16">
        <v>0</v>
      </c>
    </row>
    <row r="196" spans="1:14" x14ac:dyDescent="0.25">
      <c r="A196" t="s">
        <v>10</v>
      </c>
      <c r="B196" t="s">
        <v>11</v>
      </c>
      <c r="C196">
        <v>3948</v>
      </c>
      <c r="D196">
        <v>2</v>
      </c>
      <c r="E196" s="4">
        <v>2021</v>
      </c>
      <c r="F196" s="5">
        <v>2</v>
      </c>
      <c r="G196" s="6">
        <v>89.147999999999996</v>
      </c>
      <c r="H196" s="15">
        <v>0.5</v>
      </c>
      <c r="I196" s="12">
        <f t="shared" ref="I196:I259" si="19">G196*H196</f>
        <v>44.573999999999998</v>
      </c>
      <c r="N196" s="16">
        <v>0</v>
      </c>
    </row>
    <row r="197" spans="1:14" x14ac:dyDescent="0.25">
      <c r="A197" t="s">
        <v>10</v>
      </c>
      <c r="B197" t="s">
        <v>11</v>
      </c>
      <c r="C197">
        <v>3948</v>
      </c>
      <c r="D197">
        <v>2</v>
      </c>
      <c r="E197" s="4">
        <v>2021</v>
      </c>
      <c r="F197" s="5">
        <v>3</v>
      </c>
      <c r="G197" s="6">
        <v>22.03</v>
      </c>
      <c r="H197" s="15">
        <v>0.5</v>
      </c>
      <c r="I197" s="12">
        <f t="shared" si="19"/>
        <v>11.015000000000001</v>
      </c>
      <c r="N197" s="16">
        <v>0</v>
      </c>
    </row>
    <row r="198" spans="1:14" ht="15.75" thickBot="1" x14ac:dyDescent="0.3">
      <c r="A198" t="s">
        <v>10</v>
      </c>
      <c r="B198" t="s">
        <v>11</v>
      </c>
      <c r="C198">
        <v>3948</v>
      </c>
      <c r="D198">
        <v>2</v>
      </c>
      <c r="E198" s="4">
        <v>2021</v>
      </c>
      <c r="F198" s="5">
        <v>4</v>
      </c>
      <c r="G198" s="6">
        <v>33.072000000000003</v>
      </c>
      <c r="H198" s="15">
        <v>0.5</v>
      </c>
      <c r="I198" s="12">
        <f t="shared" si="19"/>
        <v>16.536000000000001</v>
      </c>
      <c r="N198" s="16">
        <v>0</v>
      </c>
    </row>
    <row r="199" spans="1:14" x14ac:dyDescent="0.25">
      <c r="A199" t="s">
        <v>10</v>
      </c>
      <c r="B199" t="s">
        <v>11</v>
      </c>
      <c r="C199">
        <v>3948</v>
      </c>
      <c r="D199">
        <v>2</v>
      </c>
      <c r="E199" s="4">
        <v>2021</v>
      </c>
      <c r="F199" s="5">
        <v>5</v>
      </c>
      <c r="G199" s="6">
        <v>118.267</v>
      </c>
      <c r="H199" s="15">
        <v>0.5</v>
      </c>
      <c r="I199" s="12">
        <f t="shared" si="19"/>
        <v>59.133499999999998</v>
      </c>
      <c r="K199" s="11">
        <f>I199</f>
        <v>59.133499999999998</v>
      </c>
      <c r="N199" s="16">
        <v>0</v>
      </c>
    </row>
    <row r="200" spans="1:14" x14ac:dyDescent="0.25">
      <c r="A200" t="s">
        <v>10</v>
      </c>
      <c r="B200" t="s">
        <v>11</v>
      </c>
      <c r="C200">
        <v>3948</v>
      </c>
      <c r="D200">
        <v>2</v>
      </c>
      <c r="E200" s="4">
        <v>2021</v>
      </c>
      <c r="F200" s="5">
        <v>6</v>
      </c>
      <c r="G200" s="6">
        <v>82.710999999999999</v>
      </c>
      <c r="H200" s="15">
        <v>0.5</v>
      </c>
      <c r="I200" s="12">
        <f t="shared" si="19"/>
        <v>41.355499999999999</v>
      </c>
      <c r="K200" s="12">
        <f t="shared" ref="K200:K203" si="20">I200</f>
        <v>41.355499999999999</v>
      </c>
      <c r="N200" s="16">
        <v>0</v>
      </c>
    </row>
    <row r="201" spans="1:14" x14ac:dyDescent="0.25">
      <c r="A201" t="s">
        <v>10</v>
      </c>
      <c r="B201" t="s">
        <v>11</v>
      </c>
      <c r="C201">
        <v>3948</v>
      </c>
      <c r="D201">
        <v>2</v>
      </c>
      <c r="E201" s="4">
        <v>2021</v>
      </c>
      <c r="F201" s="5">
        <v>7</v>
      </c>
      <c r="G201" s="6">
        <v>141.09100000000001</v>
      </c>
      <c r="H201" s="15">
        <v>0.5</v>
      </c>
      <c r="I201" s="12">
        <f t="shared" si="19"/>
        <v>70.545500000000004</v>
      </c>
      <c r="K201" s="12">
        <f t="shared" si="20"/>
        <v>70.545500000000004</v>
      </c>
      <c r="N201" s="16">
        <v>0</v>
      </c>
    </row>
    <row r="202" spans="1:14" x14ac:dyDescent="0.25">
      <c r="A202" t="s">
        <v>10</v>
      </c>
      <c r="B202" t="s">
        <v>11</v>
      </c>
      <c r="C202">
        <v>3948</v>
      </c>
      <c r="D202">
        <v>2</v>
      </c>
      <c r="E202" s="4">
        <v>2021</v>
      </c>
      <c r="F202" s="5">
        <v>8</v>
      </c>
      <c r="G202" s="6">
        <v>160.238</v>
      </c>
      <c r="H202" s="15">
        <v>0.5</v>
      </c>
      <c r="I202" s="12">
        <f t="shared" si="19"/>
        <v>80.119</v>
      </c>
      <c r="K202" s="12">
        <f t="shared" si="20"/>
        <v>80.119</v>
      </c>
      <c r="N202" s="16">
        <v>0</v>
      </c>
    </row>
    <row r="203" spans="1:14" ht="15.75" thickBot="1" x14ac:dyDescent="0.3">
      <c r="A203" t="s">
        <v>10</v>
      </c>
      <c r="B203" t="s">
        <v>11</v>
      </c>
      <c r="C203">
        <v>3948</v>
      </c>
      <c r="D203">
        <v>2</v>
      </c>
      <c r="E203" s="4">
        <v>2021</v>
      </c>
      <c r="F203" s="5">
        <v>9</v>
      </c>
      <c r="G203" s="6">
        <v>125.946</v>
      </c>
      <c r="H203" s="15">
        <v>0.5</v>
      </c>
      <c r="I203" s="12">
        <f t="shared" si="19"/>
        <v>62.972999999999999</v>
      </c>
      <c r="K203" s="13">
        <f t="shared" si="20"/>
        <v>62.972999999999999</v>
      </c>
      <c r="N203" s="16">
        <v>0</v>
      </c>
    </row>
    <row r="204" spans="1:14" x14ac:dyDescent="0.25">
      <c r="A204" t="s">
        <v>10</v>
      </c>
      <c r="B204" t="s">
        <v>11</v>
      </c>
      <c r="C204">
        <v>3948</v>
      </c>
      <c r="D204">
        <v>2</v>
      </c>
      <c r="E204" s="4">
        <v>2021</v>
      </c>
      <c r="F204" s="5">
        <v>10</v>
      </c>
      <c r="G204" s="6">
        <v>114.708</v>
      </c>
      <c r="H204" s="15">
        <v>0.5</v>
      </c>
      <c r="I204" s="12">
        <f t="shared" si="19"/>
        <v>57.353999999999999</v>
      </c>
      <c r="N204" s="16">
        <v>0</v>
      </c>
    </row>
    <row r="205" spans="1:14" x14ac:dyDescent="0.25">
      <c r="A205" t="s">
        <v>10</v>
      </c>
      <c r="B205" t="s">
        <v>11</v>
      </c>
      <c r="C205">
        <v>3948</v>
      </c>
      <c r="D205">
        <v>2</v>
      </c>
      <c r="E205" s="4">
        <v>2021</v>
      </c>
      <c r="F205" s="5">
        <v>11</v>
      </c>
      <c r="G205" s="6">
        <v>82.718000000000004</v>
      </c>
      <c r="H205" s="15">
        <v>0.5</v>
      </c>
      <c r="I205" s="12">
        <f t="shared" si="19"/>
        <v>41.359000000000002</v>
      </c>
      <c r="N205" s="16">
        <v>0</v>
      </c>
    </row>
    <row r="206" spans="1:14" ht="15.75" thickBot="1" x14ac:dyDescent="0.3">
      <c r="A206" t="s">
        <v>10</v>
      </c>
      <c r="B206" t="s">
        <v>11</v>
      </c>
      <c r="C206">
        <v>3948</v>
      </c>
      <c r="D206">
        <v>2</v>
      </c>
      <c r="E206" s="7">
        <v>2021</v>
      </c>
      <c r="F206" s="8">
        <v>12</v>
      </c>
      <c r="G206" s="9">
        <v>178.59399999999999</v>
      </c>
      <c r="H206" s="15">
        <v>0.5</v>
      </c>
      <c r="I206" s="13">
        <f t="shared" si="19"/>
        <v>89.296999999999997</v>
      </c>
      <c r="N206" s="16">
        <v>0</v>
      </c>
    </row>
    <row r="207" spans="1:14" x14ac:dyDescent="0.25">
      <c r="A207" t="s">
        <v>10</v>
      </c>
      <c r="B207" t="s">
        <v>11</v>
      </c>
      <c r="C207">
        <v>3948</v>
      </c>
      <c r="D207">
        <v>2</v>
      </c>
      <c r="E207" s="1">
        <v>2022</v>
      </c>
      <c r="F207" s="2">
        <v>1</v>
      </c>
      <c r="G207" s="3">
        <v>148.83000000000001</v>
      </c>
      <c r="H207" s="15">
        <v>0.5</v>
      </c>
      <c r="I207" s="11">
        <f t="shared" si="19"/>
        <v>74.415000000000006</v>
      </c>
      <c r="N207" s="16">
        <v>0</v>
      </c>
    </row>
    <row r="208" spans="1:14" x14ac:dyDescent="0.25">
      <c r="A208" t="s">
        <v>10</v>
      </c>
      <c r="B208" t="s">
        <v>11</v>
      </c>
      <c r="C208">
        <v>3948</v>
      </c>
      <c r="D208">
        <v>2</v>
      </c>
      <c r="E208" s="4">
        <v>2022</v>
      </c>
      <c r="F208" s="5">
        <v>2</v>
      </c>
      <c r="G208" s="6">
        <v>92.998999999999995</v>
      </c>
      <c r="H208" s="15">
        <v>0.5</v>
      </c>
      <c r="I208" s="12">
        <f t="shared" si="19"/>
        <v>46.499499999999998</v>
      </c>
      <c r="N208" s="16">
        <v>0</v>
      </c>
    </row>
    <row r="209" spans="1:14" x14ac:dyDescent="0.25">
      <c r="A209" t="s">
        <v>10</v>
      </c>
      <c r="B209" t="s">
        <v>11</v>
      </c>
      <c r="C209">
        <v>3948</v>
      </c>
      <c r="D209">
        <v>2</v>
      </c>
      <c r="E209" s="4">
        <v>2022</v>
      </c>
      <c r="F209" s="5">
        <v>3</v>
      </c>
      <c r="G209" s="6"/>
      <c r="H209" s="15">
        <v>0.5</v>
      </c>
      <c r="I209" s="12">
        <f t="shared" si="19"/>
        <v>0</v>
      </c>
      <c r="N209" s="16">
        <v>0</v>
      </c>
    </row>
    <row r="210" spans="1:14" ht="15.75" thickBot="1" x14ac:dyDescent="0.3">
      <c r="A210" t="s">
        <v>10</v>
      </c>
      <c r="B210" t="s">
        <v>11</v>
      </c>
      <c r="C210">
        <v>3948</v>
      </c>
      <c r="D210">
        <v>2</v>
      </c>
      <c r="E210" s="4">
        <v>2022</v>
      </c>
      <c r="F210" s="5">
        <v>4</v>
      </c>
      <c r="G210" s="6">
        <v>73.721999999999994</v>
      </c>
      <c r="H210" s="15">
        <v>0.5</v>
      </c>
      <c r="I210" s="12">
        <f t="shared" si="19"/>
        <v>36.860999999999997</v>
      </c>
      <c r="N210" s="16">
        <v>0</v>
      </c>
    </row>
    <row r="211" spans="1:14" x14ac:dyDescent="0.25">
      <c r="A211" t="s">
        <v>10</v>
      </c>
      <c r="B211" t="s">
        <v>11</v>
      </c>
      <c r="C211">
        <v>3948</v>
      </c>
      <c r="D211">
        <v>2</v>
      </c>
      <c r="E211" s="4">
        <v>2022</v>
      </c>
      <c r="F211" s="5">
        <v>5</v>
      </c>
      <c r="G211" s="6">
        <v>39.935000000000002</v>
      </c>
      <c r="H211" s="15">
        <v>0.5</v>
      </c>
      <c r="I211" s="12">
        <f t="shared" si="19"/>
        <v>19.967500000000001</v>
      </c>
      <c r="K211" s="11">
        <f>I211</f>
        <v>19.967500000000001</v>
      </c>
      <c r="N211" s="16">
        <v>0</v>
      </c>
    </row>
    <row r="212" spans="1:14" x14ac:dyDescent="0.25">
      <c r="A212" t="s">
        <v>10</v>
      </c>
      <c r="B212" t="s">
        <v>11</v>
      </c>
      <c r="C212">
        <v>3948</v>
      </c>
      <c r="D212">
        <v>2</v>
      </c>
      <c r="E212" s="4">
        <v>2022</v>
      </c>
      <c r="F212" s="5">
        <v>6</v>
      </c>
      <c r="G212" s="6">
        <v>68.537000000000006</v>
      </c>
      <c r="H212" s="15">
        <v>0.5</v>
      </c>
      <c r="I212" s="12">
        <f t="shared" si="19"/>
        <v>34.268500000000003</v>
      </c>
      <c r="K212" s="12">
        <f t="shared" ref="K212:K215" si="21">I212</f>
        <v>34.268500000000003</v>
      </c>
      <c r="N212" s="16">
        <v>0</v>
      </c>
    </row>
    <row r="213" spans="1:14" x14ac:dyDescent="0.25">
      <c r="A213" t="s">
        <v>10</v>
      </c>
      <c r="B213" t="s">
        <v>11</v>
      </c>
      <c r="C213">
        <v>3948</v>
      </c>
      <c r="D213">
        <v>2</v>
      </c>
      <c r="E213" s="4">
        <v>2022</v>
      </c>
      <c r="F213" s="5">
        <v>7</v>
      </c>
      <c r="G213" s="6">
        <v>116.069</v>
      </c>
      <c r="H213" s="15">
        <v>0.5</v>
      </c>
      <c r="I213" s="12">
        <f t="shared" si="19"/>
        <v>58.034500000000001</v>
      </c>
      <c r="K213" s="12">
        <f t="shared" si="21"/>
        <v>58.034500000000001</v>
      </c>
      <c r="N213" s="16">
        <v>0</v>
      </c>
    </row>
    <row r="214" spans="1:14" x14ac:dyDescent="0.25">
      <c r="A214" t="s">
        <v>10</v>
      </c>
      <c r="B214" t="s">
        <v>11</v>
      </c>
      <c r="C214">
        <v>3948</v>
      </c>
      <c r="D214">
        <v>2</v>
      </c>
      <c r="E214" s="4">
        <v>2022</v>
      </c>
      <c r="F214" s="5">
        <v>8</v>
      </c>
      <c r="G214" s="6">
        <v>59.051000000000002</v>
      </c>
      <c r="H214" s="15">
        <v>0.5</v>
      </c>
      <c r="I214" s="12">
        <f t="shared" si="19"/>
        <v>29.525500000000001</v>
      </c>
      <c r="K214" s="12">
        <f t="shared" si="21"/>
        <v>29.525500000000001</v>
      </c>
      <c r="N214" s="16">
        <v>0</v>
      </c>
    </row>
    <row r="215" spans="1:14" ht="15.75" thickBot="1" x14ac:dyDescent="0.3">
      <c r="A215" t="s">
        <v>10</v>
      </c>
      <c r="B215" t="s">
        <v>11</v>
      </c>
      <c r="C215">
        <v>3948</v>
      </c>
      <c r="D215">
        <v>2</v>
      </c>
      <c r="E215" s="4">
        <v>2022</v>
      </c>
      <c r="F215" s="5">
        <v>9</v>
      </c>
      <c r="G215" s="6"/>
      <c r="H215" s="15">
        <v>0.5</v>
      </c>
      <c r="I215" s="12">
        <f t="shared" si="19"/>
        <v>0</v>
      </c>
      <c r="K215" s="13">
        <f t="shared" si="21"/>
        <v>0</v>
      </c>
      <c r="N215" s="16">
        <v>0</v>
      </c>
    </row>
    <row r="216" spans="1:14" x14ac:dyDescent="0.25">
      <c r="A216" t="s">
        <v>10</v>
      </c>
      <c r="B216" t="s">
        <v>11</v>
      </c>
      <c r="C216">
        <v>3948</v>
      </c>
      <c r="D216">
        <v>2</v>
      </c>
      <c r="E216" s="4">
        <v>2022</v>
      </c>
      <c r="F216" s="5">
        <v>10</v>
      </c>
      <c r="G216" s="6"/>
      <c r="H216" s="15">
        <v>0.5</v>
      </c>
      <c r="I216" s="12">
        <f t="shared" si="19"/>
        <v>0</v>
      </c>
      <c r="N216" s="16">
        <v>0</v>
      </c>
    </row>
    <row r="217" spans="1:14" x14ac:dyDescent="0.25">
      <c r="A217" t="s">
        <v>10</v>
      </c>
      <c r="B217" t="s">
        <v>11</v>
      </c>
      <c r="C217">
        <v>3948</v>
      </c>
      <c r="D217">
        <v>2</v>
      </c>
      <c r="E217" s="4">
        <v>2022</v>
      </c>
      <c r="F217" s="5">
        <v>11</v>
      </c>
      <c r="G217" s="6"/>
      <c r="H217" s="15">
        <v>0.5</v>
      </c>
      <c r="I217" s="12">
        <f t="shared" si="19"/>
        <v>0</v>
      </c>
      <c r="N217" s="16">
        <v>0</v>
      </c>
    </row>
    <row r="218" spans="1:14" ht="15.75" thickBot="1" x14ac:dyDescent="0.3">
      <c r="A218" t="s">
        <v>10</v>
      </c>
      <c r="B218" t="s">
        <v>11</v>
      </c>
      <c r="C218">
        <v>3948</v>
      </c>
      <c r="D218">
        <v>2</v>
      </c>
      <c r="E218" s="4">
        <v>2022</v>
      </c>
      <c r="F218" s="5">
        <v>12</v>
      </c>
      <c r="G218" s="6">
        <v>83.832999999999998</v>
      </c>
      <c r="H218" s="15">
        <v>0.5</v>
      </c>
      <c r="I218" s="12">
        <f t="shared" si="19"/>
        <v>41.916499999999999</v>
      </c>
      <c r="N218" s="16">
        <v>0</v>
      </c>
    </row>
    <row r="219" spans="1:14" x14ac:dyDescent="0.25">
      <c r="A219" t="s">
        <v>12</v>
      </c>
      <c r="B219" t="s">
        <v>13</v>
      </c>
      <c r="C219">
        <v>6166</v>
      </c>
      <c r="D219" t="s">
        <v>14</v>
      </c>
      <c r="E219" s="1">
        <v>2017</v>
      </c>
      <c r="F219" s="2">
        <v>1</v>
      </c>
      <c r="G219" s="3">
        <v>853.245</v>
      </c>
      <c r="H219" s="15">
        <v>0.15</v>
      </c>
      <c r="I219" s="11">
        <f t="shared" si="19"/>
        <v>127.98675</v>
      </c>
      <c r="N219" s="16">
        <v>0</v>
      </c>
    </row>
    <row r="220" spans="1:14" x14ac:dyDescent="0.25">
      <c r="A220" t="s">
        <v>12</v>
      </c>
      <c r="B220" t="s">
        <v>13</v>
      </c>
      <c r="C220">
        <v>6166</v>
      </c>
      <c r="D220" t="s">
        <v>14</v>
      </c>
      <c r="E220" s="4">
        <v>2017</v>
      </c>
      <c r="F220" s="5">
        <v>2</v>
      </c>
      <c r="G220" s="6">
        <v>284.28199999999998</v>
      </c>
      <c r="H220" s="15">
        <v>0.15</v>
      </c>
      <c r="I220" s="12">
        <f t="shared" si="19"/>
        <v>42.642299999999999</v>
      </c>
      <c r="N220" s="16">
        <v>0</v>
      </c>
    </row>
    <row r="221" spans="1:14" x14ac:dyDescent="0.25">
      <c r="A221" t="s">
        <v>12</v>
      </c>
      <c r="B221" t="s">
        <v>13</v>
      </c>
      <c r="C221">
        <v>6166</v>
      </c>
      <c r="D221" t="s">
        <v>14</v>
      </c>
      <c r="E221" s="4">
        <v>2017</v>
      </c>
      <c r="F221" s="5">
        <v>3</v>
      </c>
      <c r="G221" s="6"/>
      <c r="H221" s="15">
        <v>0.15</v>
      </c>
      <c r="I221" s="12">
        <f t="shared" si="19"/>
        <v>0</v>
      </c>
      <c r="N221" s="16">
        <v>0</v>
      </c>
    </row>
    <row r="222" spans="1:14" ht="15.75" thickBot="1" x14ac:dyDescent="0.3">
      <c r="A222" t="s">
        <v>12</v>
      </c>
      <c r="B222" t="s">
        <v>13</v>
      </c>
      <c r="C222">
        <v>6166</v>
      </c>
      <c r="D222" t="s">
        <v>14</v>
      </c>
      <c r="E222" s="4">
        <v>2017</v>
      </c>
      <c r="F222" s="5">
        <v>4</v>
      </c>
      <c r="G222" s="6"/>
      <c r="H222" s="15">
        <v>0.15</v>
      </c>
      <c r="I222" s="12">
        <f t="shared" si="19"/>
        <v>0</v>
      </c>
      <c r="N222" s="16">
        <v>0</v>
      </c>
    </row>
    <row r="223" spans="1:14" x14ac:dyDescent="0.25">
      <c r="A223" t="s">
        <v>12</v>
      </c>
      <c r="B223" t="s">
        <v>13</v>
      </c>
      <c r="C223">
        <v>6166</v>
      </c>
      <c r="D223" t="s">
        <v>14</v>
      </c>
      <c r="E223" s="4">
        <v>2017</v>
      </c>
      <c r="F223" s="5">
        <v>5</v>
      </c>
      <c r="G223" s="6"/>
      <c r="H223" s="15">
        <v>0.15</v>
      </c>
      <c r="I223" s="12">
        <f t="shared" si="19"/>
        <v>0</v>
      </c>
      <c r="K223" s="11">
        <f>I223</f>
        <v>0</v>
      </c>
      <c r="N223" s="16">
        <v>0</v>
      </c>
    </row>
    <row r="224" spans="1:14" x14ac:dyDescent="0.25">
      <c r="A224" t="s">
        <v>12</v>
      </c>
      <c r="B224" t="s">
        <v>13</v>
      </c>
      <c r="C224">
        <v>6166</v>
      </c>
      <c r="D224" t="s">
        <v>14</v>
      </c>
      <c r="E224" s="4">
        <v>2017</v>
      </c>
      <c r="F224" s="5">
        <v>6</v>
      </c>
      <c r="G224" s="6">
        <v>268.13499999999999</v>
      </c>
      <c r="H224" s="15">
        <v>0.15</v>
      </c>
      <c r="I224" s="12">
        <f t="shared" si="19"/>
        <v>40.22025</v>
      </c>
      <c r="K224" s="12">
        <f t="shared" ref="K224:K227" si="22">I224</f>
        <v>40.22025</v>
      </c>
      <c r="N224" s="16">
        <v>0</v>
      </c>
    </row>
    <row r="225" spans="1:14" x14ac:dyDescent="0.25">
      <c r="A225" t="s">
        <v>12</v>
      </c>
      <c r="B225" t="s">
        <v>13</v>
      </c>
      <c r="C225">
        <v>6166</v>
      </c>
      <c r="D225" t="s">
        <v>14</v>
      </c>
      <c r="E225" s="4">
        <v>2017</v>
      </c>
      <c r="F225" s="5">
        <v>7</v>
      </c>
      <c r="G225" s="6">
        <v>805.72900000000004</v>
      </c>
      <c r="H225" s="15">
        <v>0.15</v>
      </c>
      <c r="I225" s="12">
        <f t="shared" si="19"/>
        <v>120.85935000000001</v>
      </c>
      <c r="K225" s="12">
        <f t="shared" si="22"/>
        <v>120.85935000000001</v>
      </c>
      <c r="N225" s="16">
        <v>0</v>
      </c>
    </row>
    <row r="226" spans="1:14" x14ac:dyDescent="0.25">
      <c r="A226" t="s">
        <v>12</v>
      </c>
      <c r="B226" t="s">
        <v>13</v>
      </c>
      <c r="C226">
        <v>6166</v>
      </c>
      <c r="D226" t="s">
        <v>14</v>
      </c>
      <c r="E226" s="4">
        <v>2017</v>
      </c>
      <c r="F226" s="5">
        <v>8</v>
      </c>
      <c r="G226" s="6">
        <v>522.48099999999999</v>
      </c>
      <c r="H226" s="15">
        <v>0.15</v>
      </c>
      <c r="I226" s="12">
        <f t="shared" si="19"/>
        <v>78.372149999999991</v>
      </c>
      <c r="K226" s="12">
        <f t="shared" si="22"/>
        <v>78.372149999999991</v>
      </c>
      <c r="N226" s="16">
        <v>0</v>
      </c>
    </row>
    <row r="227" spans="1:14" ht="15.75" thickBot="1" x14ac:dyDescent="0.3">
      <c r="A227" t="s">
        <v>12</v>
      </c>
      <c r="B227" t="s">
        <v>13</v>
      </c>
      <c r="C227">
        <v>6166</v>
      </c>
      <c r="D227" t="s">
        <v>14</v>
      </c>
      <c r="E227" s="4">
        <v>2017</v>
      </c>
      <c r="F227" s="5">
        <v>9</v>
      </c>
      <c r="G227" s="6">
        <v>76.495000000000005</v>
      </c>
      <c r="H227" s="15">
        <v>0.15</v>
      </c>
      <c r="I227" s="12">
        <f t="shared" si="19"/>
        <v>11.47425</v>
      </c>
      <c r="K227" s="13">
        <f t="shared" si="22"/>
        <v>11.47425</v>
      </c>
      <c r="N227" s="16">
        <v>0</v>
      </c>
    </row>
    <row r="228" spans="1:14" x14ac:dyDescent="0.25">
      <c r="A228" t="s">
        <v>12</v>
      </c>
      <c r="B228" t="s">
        <v>13</v>
      </c>
      <c r="C228">
        <v>6166</v>
      </c>
      <c r="D228" t="s">
        <v>14</v>
      </c>
      <c r="E228" s="4">
        <v>2017</v>
      </c>
      <c r="F228" s="5">
        <v>10</v>
      </c>
      <c r="G228" s="6">
        <v>752.61800000000005</v>
      </c>
      <c r="H228" s="15">
        <v>0.15</v>
      </c>
      <c r="I228" s="12">
        <f t="shared" si="19"/>
        <v>112.8927</v>
      </c>
      <c r="N228" s="16">
        <v>0</v>
      </c>
    </row>
    <row r="229" spans="1:14" x14ac:dyDescent="0.25">
      <c r="A229" t="s">
        <v>12</v>
      </c>
      <c r="B229" t="s">
        <v>13</v>
      </c>
      <c r="C229">
        <v>6166</v>
      </c>
      <c r="D229" t="s">
        <v>14</v>
      </c>
      <c r="E229" s="4">
        <v>2017</v>
      </c>
      <c r="F229" s="5">
        <v>11</v>
      </c>
      <c r="G229" s="6">
        <v>526.46699999999998</v>
      </c>
      <c r="H229" s="15">
        <v>0.15</v>
      </c>
      <c r="I229" s="12">
        <f t="shared" si="19"/>
        <v>78.970050000000001</v>
      </c>
      <c r="N229" s="16">
        <v>0</v>
      </c>
    </row>
    <row r="230" spans="1:14" ht="15.75" thickBot="1" x14ac:dyDescent="0.3">
      <c r="A230" t="s">
        <v>12</v>
      </c>
      <c r="B230" t="s">
        <v>13</v>
      </c>
      <c r="C230">
        <v>6166</v>
      </c>
      <c r="D230" t="s">
        <v>14</v>
      </c>
      <c r="E230" s="7">
        <v>2017</v>
      </c>
      <c r="F230" s="8">
        <v>12</v>
      </c>
      <c r="G230" s="9">
        <v>541.57399999999996</v>
      </c>
      <c r="H230" s="15">
        <v>0.15</v>
      </c>
      <c r="I230" s="13">
        <f t="shared" si="19"/>
        <v>81.236099999999993</v>
      </c>
      <c r="N230" s="16">
        <v>0</v>
      </c>
    </row>
    <row r="231" spans="1:14" x14ac:dyDescent="0.25">
      <c r="A231" t="s">
        <v>12</v>
      </c>
      <c r="B231" t="s">
        <v>13</v>
      </c>
      <c r="C231">
        <v>6166</v>
      </c>
      <c r="D231" t="s">
        <v>14</v>
      </c>
      <c r="E231" s="1">
        <v>2018</v>
      </c>
      <c r="F231" s="2">
        <v>1</v>
      </c>
      <c r="G231" s="3">
        <v>661.35500000000002</v>
      </c>
      <c r="H231" s="15">
        <v>0.15</v>
      </c>
      <c r="I231" s="11">
        <f t="shared" si="19"/>
        <v>99.203249999999997</v>
      </c>
      <c r="N231" s="16">
        <v>0</v>
      </c>
    </row>
    <row r="232" spans="1:14" x14ac:dyDescent="0.25">
      <c r="A232" t="s">
        <v>12</v>
      </c>
      <c r="B232" t="s">
        <v>13</v>
      </c>
      <c r="C232">
        <v>6166</v>
      </c>
      <c r="D232" t="s">
        <v>14</v>
      </c>
      <c r="E232" s="4">
        <v>2018</v>
      </c>
      <c r="F232" s="5">
        <v>2</v>
      </c>
      <c r="G232" s="6">
        <v>101.886</v>
      </c>
      <c r="H232" s="15">
        <v>0.15</v>
      </c>
      <c r="I232" s="12">
        <f t="shared" si="19"/>
        <v>15.282899999999998</v>
      </c>
      <c r="N232" s="16">
        <v>0</v>
      </c>
    </row>
    <row r="233" spans="1:14" x14ac:dyDescent="0.25">
      <c r="A233" t="s">
        <v>12</v>
      </c>
      <c r="B233" t="s">
        <v>13</v>
      </c>
      <c r="C233">
        <v>6166</v>
      </c>
      <c r="D233" t="s">
        <v>14</v>
      </c>
      <c r="E233" s="4">
        <v>2018</v>
      </c>
      <c r="F233" s="5">
        <v>3</v>
      </c>
      <c r="G233" s="6">
        <v>378.77300000000002</v>
      </c>
      <c r="H233" s="15">
        <v>0.15</v>
      </c>
      <c r="I233" s="12">
        <f t="shared" si="19"/>
        <v>56.815950000000001</v>
      </c>
      <c r="N233" s="16">
        <v>0</v>
      </c>
    </row>
    <row r="234" spans="1:14" ht="15.75" thickBot="1" x14ac:dyDescent="0.3">
      <c r="A234" t="s">
        <v>12</v>
      </c>
      <c r="B234" t="s">
        <v>13</v>
      </c>
      <c r="C234">
        <v>6166</v>
      </c>
      <c r="D234" t="s">
        <v>14</v>
      </c>
      <c r="E234" s="4">
        <v>2018</v>
      </c>
      <c r="F234" s="5">
        <v>4</v>
      </c>
      <c r="G234" s="6">
        <v>166.85300000000001</v>
      </c>
      <c r="H234" s="15">
        <v>0.15</v>
      </c>
      <c r="I234" s="12">
        <f t="shared" si="19"/>
        <v>25.027950000000001</v>
      </c>
      <c r="N234" s="16">
        <v>0</v>
      </c>
    </row>
    <row r="235" spans="1:14" x14ac:dyDescent="0.25">
      <c r="A235" t="s">
        <v>12</v>
      </c>
      <c r="B235" t="s">
        <v>13</v>
      </c>
      <c r="C235">
        <v>6166</v>
      </c>
      <c r="D235" t="s">
        <v>14</v>
      </c>
      <c r="E235" s="4">
        <v>2018</v>
      </c>
      <c r="F235" s="5">
        <v>5</v>
      </c>
      <c r="G235" s="6">
        <v>336.49900000000002</v>
      </c>
      <c r="H235" s="15">
        <v>0.15</v>
      </c>
      <c r="I235" s="12">
        <f t="shared" si="19"/>
        <v>50.474850000000004</v>
      </c>
      <c r="K235" s="11">
        <f>I235</f>
        <v>50.474850000000004</v>
      </c>
      <c r="N235" s="16">
        <v>0</v>
      </c>
    </row>
    <row r="236" spans="1:14" x14ac:dyDescent="0.25">
      <c r="A236" t="s">
        <v>12</v>
      </c>
      <c r="B236" t="s">
        <v>13</v>
      </c>
      <c r="C236">
        <v>6166</v>
      </c>
      <c r="D236" t="s">
        <v>14</v>
      </c>
      <c r="E236" s="4">
        <v>2018</v>
      </c>
      <c r="F236" s="5">
        <v>6</v>
      </c>
      <c r="G236" s="6">
        <v>465.017</v>
      </c>
      <c r="H236" s="15">
        <v>0.15</v>
      </c>
      <c r="I236" s="12">
        <f t="shared" si="19"/>
        <v>69.752549999999999</v>
      </c>
      <c r="K236" s="12">
        <f t="shared" ref="K236:K239" si="23">I236</f>
        <v>69.752549999999999</v>
      </c>
      <c r="N236" s="16">
        <v>0</v>
      </c>
    </row>
    <row r="237" spans="1:14" x14ac:dyDescent="0.25">
      <c r="A237" t="s">
        <v>12</v>
      </c>
      <c r="B237" t="s">
        <v>13</v>
      </c>
      <c r="C237">
        <v>6166</v>
      </c>
      <c r="D237" t="s">
        <v>14</v>
      </c>
      <c r="E237" s="4">
        <v>2018</v>
      </c>
      <c r="F237" s="5">
        <v>7</v>
      </c>
      <c r="G237" s="6">
        <v>287.399</v>
      </c>
      <c r="H237" s="15">
        <v>0.15</v>
      </c>
      <c r="I237" s="12">
        <f t="shared" si="19"/>
        <v>43.109850000000002</v>
      </c>
      <c r="K237" s="12">
        <f t="shared" si="23"/>
        <v>43.109850000000002</v>
      </c>
      <c r="N237" s="16">
        <v>0</v>
      </c>
    </row>
    <row r="238" spans="1:14" x14ac:dyDescent="0.25">
      <c r="A238" t="s">
        <v>12</v>
      </c>
      <c r="B238" t="s">
        <v>13</v>
      </c>
      <c r="C238">
        <v>6166</v>
      </c>
      <c r="D238" t="s">
        <v>14</v>
      </c>
      <c r="E238" s="4">
        <v>2018</v>
      </c>
      <c r="F238" s="5">
        <v>8</v>
      </c>
      <c r="G238" s="6">
        <v>483.80599999999998</v>
      </c>
      <c r="H238" s="15">
        <v>0.15</v>
      </c>
      <c r="I238" s="12">
        <f t="shared" si="19"/>
        <v>72.570899999999995</v>
      </c>
      <c r="K238" s="12">
        <f t="shared" si="23"/>
        <v>72.570899999999995</v>
      </c>
      <c r="N238" s="16">
        <v>0</v>
      </c>
    </row>
    <row r="239" spans="1:14" ht="15.75" thickBot="1" x14ac:dyDescent="0.3">
      <c r="A239" t="s">
        <v>12</v>
      </c>
      <c r="B239" t="s">
        <v>13</v>
      </c>
      <c r="C239">
        <v>6166</v>
      </c>
      <c r="D239" t="s">
        <v>14</v>
      </c>
      <c r="E239" s="4">
        <v>2018</v>
      </c>
      <c r="F239" s="5">
        <v>9</v>
      </c>
      <c r="G239" s="6">
        <v>124.789</v>
      </c>
      <c r="H239" s="15">
        <v>0.15</v>
      </c>
      <c r="I239" s="12">
        <f t="shared" si="19"/>
        <v>18.718350000000001</v>
      </c>
      <c r="K239" s="13">
        <f t="shared" si="23"/>
        <v>18.718350000000001</v>
      </c>
      <c r="N239" s="16">
        <v>0</v>
      </c>
    </row>
    <row r="240" spans="1:14" x14ac:dyDescent="0.25">
      <c r="A240" t="s">
        <v>12</v>
      </c>
      <c r="B240" t="s">
        <v>13</v>
      </c>
      <c r="C240">
        <v>6166</v>
      </c>
      <c r="D240" t="s">
        <v>14</v>
      </c>
      <c r="E240" s="4">
        <v>2018</v>
      </c>
      <c r="F240" s="5">
        <v>10</v>
      </c>
      <c r="G240" s="6">
        <v>167.547</v>
      </c>
      <c r="H240" s="15">
        <v>0.15</v>
      </c>
      <c r="I240" s="12">
        <f t="shared" si="19"/>
        <v>25.13205</v>
      </c>
      <c r="N240" s="16">
        <v>0</v>
      </c>
    </row>
    <row r="241" spans="1:14" x14ac:dyDescent="0.25">
      <c r="A241" t="s">
        <v>12</v>
      </c>
      <c r="B241" t="s">
        <v>13</v>
      </c>
      <c r="C241">
        <v>6166</v>
      </c>
      <c r="D241" t="s">
        <v>14</v>
      </c>
      <c r="E241" s="4">
        <v>2018</v>
      </c>
      <c r="F241" s="5">
        <v>11</v>
      </c>
      <c r="G241" s="6">
        <v>326.86799999999999</v>
      </c>
      <c r="H241" s="15">
        <v>0.15</v>
      </c>
      <c r="I241" s="12">
        <f t="shared" si="19"/>
        <v>49.030200000000001</v>
      </c>
      <c r="N241" s="16">
        <v>0</v>
      </c>
    </row>
    <row r="242" spans="1:14" ht="15.75" thickBot="1" x14ac:dyDescent="0.3">
      <c r="A242" t="s">
        <v>12</v>
      </c>
      <c r="B242" t="s">
        <v>13</v>
      </c>
      <c r="C242">
        <v>6166</v>
      </c>
      <c r="D242" t="s">
        <v>14</v>
      </c>
      <c r="E242" s="7">
        <v>2018</v>
      </c>
      <c r="F242" s="8">
        <v>12</v>
      </c>
      <c r="G242" s="9">
        <v>300.93900000000002</v>
      </c>
      <c r="H242" s="15">
        <v>0.15</v>
      </c>
      <c r="I242" s="13">
        <f t="shared" si="19"/>
        <v>45.14085</v>
      </c>
      <c r="N242" s="16">
        <v>0</v>
      </c>
    </row>
    <row r="243" spans="1:14" x14ac:dyDescent="0.25">
      <c r="A243" t="s">
        <v>12</v>
      </c>
      <c r="B243" t="s">
        <v>13</v>
      </c>
      <c r="C243">
        <v>6166</v>
      </c>
      <c r="D243" t="s">
        <v>14</v>
      </c>
      <c r="E243" s="1">
        <v>2019</v>
      </c>
      <c r="F243" s="2">
        <v>1</v>
      </c>
      <c r="G243" s="3">
        <v>368.529</v>
      </c>
      <c r="H243" s="15">
        <v>0.15</v>
      </c>
      <c r="I243" s="11">
        <f t="shared" si="19"/>
        <v>55.279350000000001</v>
      </c>
      <c r="N243" s="16">
        <v>0</v>
      </c>
    </row>
    <row r="244" spans="1:14" x14ac:dyDescent="0.25">
      <c r="A244" t="s">
        <v>12</v>
      </c>
      <c r="B244" t="s">
        <v>13</v>
      </c>
      <c r="C244">
        <v>6166</v>
      </c>
      <c r="D244" t="s">
        <v>14</v>
      </c>
      <c r="E244" s="4">
        <v>2019</v>
      </c>
      <c r="F244" s="5">
        <v>2</v>
      </c>
      <c r="G244" s="6">
        <v>277.37799999999999</v>
      </c>
      <c r="H244" s="15">
        <v>0.15</v>
      </c>
      <c r="I244" s="12">
        <f t="shared" si="19"/>
        <v>41.606699999999996</v>
      </c>
      <c r="N244" s="16">
        <v>0</v>
      </c>
    </row>
    <row r="245" spans="1:14" x14ac:dyDescent="0.25">
      <c r="A245" t="s">
        <v>12</v>
      </c>
      <c r="B245" t="s">
        <v>13</v>
      </c>
      <c r="C245">
        <v>6166</v>
      </c>
      <c r="D245" t="s">
        <v>14</v>
      </c>
      <c r="E245" s="4">
        <v>2019</v>
      </c>
      <c r="F245" s="5">
        <v>3</v>
      </c>
      <c r="G245" s="6">
        <v>313.60700000000003</v>
      </c>
      <c r="H245" s="15">
        <v>0.15</v>
      </c>
      <c r="I245" s="12">
        <f t="shared" si="19"/>
        <v>47.041050000000006</v>
      </c>
      <c r="N245" s="16">
        <v>0</v>
      </c>
    </row>
    <row r="246" spans="1:14" ht="15.75" thickBot="1" x14ac:dyDescent="0.3">
      <c r="A246" t="s">
        <v>12</v>
      </c>
      <c r="B246" t="s">
        <v>13</v>
      </c>
      <c r="C246">
        <v>6166</v>
      </c>
      <c r="D246" t="s">
        <v>14</v>
      </c>
      <c r="E246" s="4">
        <v>2019</v>
      </c>
      <c r="F246" s="5">
        <v>4</v>
      </c>
      <c r="G246" s="6">
        <v>287.57400000000001</v>
      </c>
      <c r="H246" s="15">
        <v>0.15</v>
      </c>
      <c r="I246" s="12">
        <f t="shared" si="19"/>
        <v>43.136099999999999</v>
      </c>
      <c r="N246" s="16">
        <v>0</v>
      </c>
    </row>
    <row r="247" spans="1:14" x14ac:dyDescent="0.25">
      <c r="A247" t="s">
        <v>12</v>
      </c>
      <c r="B247" t="s">
        <v>13</v>
      </c>
      <c r="C247">
        <v>6166</v>
      </c>
      <c r="D247" t="s">
        <v>14</v>
      </c>
      <c r="E247" s="4">
        <v>2019</v>
      </c>
      <c r="F247" s="5">
        <v>5</v>
      </c>
      <c r="G247" s="6">
        <v>170.49100000000001</v>
      </c>
      <c r="H247" s="15">
        <v>0.15</v>
      </c>
      <c r="I247" s="12">
        <f t="shared" si="19"/>
        <v>25.573650000000001</v>
      </c>
      <c r="K247" s="11">
        <f>I247</f>
        <v>25.573650000000001</v>
      </c>
      <c r="N247" s="16">
        <v>0</v>
      </c>
    </row>
    <row r="248" spans="1:14" x14ac:dyDescent="0.25">
      <c r="A248" t="s">
        <v>12</v>
      </c>
      <c r="B248" t="s">
        <v>13</v>
      </c>
      <c r="C248">
        <v>6166</v>
      </c>
      <c r="D248" t="s">
        <v>14</v>
      </c>
      <c r="E248" s="4">
        <v>2019</v>
      </c>
      <c r="F248" s="5">
        <v>6</v>
      </c>
      <c r="G248" s="6">
        <v>132.483</v>
      </c>
      <c r="H248" s="15">
        <v>0.15</v>
      </c>
      <c r="I248" s="12">
        <f t="shared" si="19"/>
        <v>19.872450000000001</v>
      </c>
      <c r="K248" s="12">
        <f t="shared" ref="K248:K251" si="24">I248</f>
        <v>19.872450000000001</v>
      </c>
      <c r="N248" s="16">
        <v>0</v>
      </c>
    </row>
    <row r="249" spans="1:14" x14ac:dyDescent="0.25">
      <c r="A249" t="s">
        <v>12</v>
      </c>
      <c r="B249" t="s">
        <v>13</v>
      </c>
      <c r="C249">
        <v>6166</v>
      </c>
      <c r="D249" t="s">
        <v>14</v>
      </c>
      <c r="E249" s="4">
        <v>2019</v>
      </c>
      <c r="F249" s="5">
        <v>7</v>
      </c>
      <c r="G249" s="6">
        <v>458.274</v>
      </c>
      <c r="H249" s="15">
        <v>0.15</v>
      </c>
      <c r="I249" s="12">
        <f t="shared" si="19"/>
        <v>68.741100000000003</v>
      </c>
      <c r="K249" s="12">
        <f t="shared" si="24"/>
        <v>68.741100000000003</v>
      </c>
      <c r="N249" s="16">
        <v>0</v>
      </c>
    </row>
    <row r="250" spans="1:14" x14ac:dyDescent="0.25">
      <c r="A250" t="s">
        <v>12</v>
      </c>
      <c r="B250" t="s">
        <v>13</v>
      </c>
      <c r="C250">
        <v>6166</v>
      </c>
      <c r="D250" t="s">
        <v>14</v>
      </c>
      <c r="E250" s="4">
        <v>2019</v>
      </c>
      <c r="F250" s="5">
        <v>8</v>
      </c>
      <c r="G250" s="6">
        <v>304.49299999999999</v>
      </c>
      <c r="H250" s="15">
        <v>0.15</v>
      </c>
      <c r="I250" s="12">
        <f t="shared" si="19"/>
        <v>45.673949999999998</v>
      </c>
      <c r="K250" s="12">
        <f t="shared" si="24"/>
        <v>45.673949999999998</v>
      </c>
      <c r="N250" s="16">
        <v>0</v>
      </c>
    </row>
    <row r="251" spans="1:14" ht="15.75" thickBot="1" x14ac:dyDescent="0.3">
      <c r="A251" t="s">
        <v>12</v>
      </c>
      <c r="B251" t="s">
        <v>13</v>
      </c>
      <c r="C251">
        <v>6166</v>
      </c>
      <c r="D251" t="s">
        <v>14</v>
      </c>
      <c r="E251" s="4">
        <v>2019</v>
      </c>
      <c r="F251" s="5">
        <v>9</v>
      </c>
      <c r="G251" s="6">
        <v>166.40600000000001</v>
      </c>
      <c r="H251" s="15">
        <v>0.15</v>
      </c>
      <c r="I251" s="12">
        <f t="shared" si="19"/>
        <v>24.960899999999999</v>
      </c>
      <c r="K251" s="13">
        <f t="shared" si="24"/>
        <v>24.960899999999999</v>
      </c>
      <c r="N251" s="16">
        <v>0</v>
      </c>
    </row>
    <row r="252" spans="1:14" x14ac:dyDescent="0.25">
      <c r="A252" t="s">
        <v>12</v>
      </c>
      <c r="B252" t="s">
        <v>13</v>
      </c>
      <c r="C252">
        <v>6166</v>
      </c>
      <c r="D252" t="s">
        <v>14</v>
      </c>
      <c r="E252" s="4">
        <v>2019</v>
      </c>
      <c r="F252" s="5">
        <v>10</v>
      </c>
      <c r="G252" s="6"/>
      <c r="H252" s="15">
        <v>0.15</v>
      </c>
      <c r="I252" s="12">
        <f t="shared" si="19"/>
        <v>0</v>
      </c>
      <c r="N252" s="16">
        <v>0</v>
      </c>
    </row>
    <row r="253" spans="1:14" x14ac:dyDescent="0.25">
      <c r="A253" t="s">
        <v>12</v>
      </c>
      <c r="B253" t="s">
        <v>13</v>
      </c>
      <c r="C253">
        <v>6166</v>
      </c>
      <c r="D253" t="s">
        <v>14</v>
      </c>
      <c r="E253" s="4">
        <v>2019</v>
      </c>
      <c r="F253" s="5">
        <v>11</v>
      </c>
      <c r="G253" s="6">
        <v>8.9999999999999993E-3</v>
      </c>
      <c r="H253" s="15">
        <v>0.15</v>
      </c>
      <c r="I253" s="12">
        <f t="shared" si="19"/>
        <v>1.3499999999999999E-3</v>
      </c>
      <c r="N253" s="16">
        <v>0</v>
      </c>
    </row>
    <row r="254" spans="1:14" ht="15.75" thickBot="1" x14ac:dyDescent="0.3">
      <c r="A254" t="s">
        <v>12</v>
      </c>
      <c r="B254" t="s">
        <v>13</v>
      </c>
      <c r="C254">
        <v>6166</v>
      </c>
      <c r="D254" t="s">
        <v>14</v>
      </c>
      <c r="E254" s="7">
        <v>2019</v>
      </c>
      <c r="F254" s="8">
        <v>12</v>
      </c>
      <c r="G254" s="9"/>
      <c r="H254" s="15">
        <v>0.15</v>
      </c>
      <c r="I254" s="13">
        <f t="shared" si="19"/>
        <v>0</v>
      </c>
      <c r="N254" s="16">
        <v>0</v>
      </c>
    </row>
    <row r="255" spans="1:14" x14ac:dyDescent="0.25">
      <c r="A255" t="s">
        <v>12</v>
      </c>
      <c r="B255" t="s">
        <v>13</v>
      </c>
      <c r="C255">
        <v>6166</v>
      </c>
      <c r="D255" t="s">
        <v>14</v>
      </c>
      <c r="E255" s="1">
        <v>2020</v>
      </c>
      <c r="F255" s="2">
        <v>1</v>
      </c>
      <c r="G255" s="3">
        <v>43.075000000000003</v>
      </c>
      <c r="H255" s="15">
        <v>0.15</v>
      </c>
      <c r="I255" s="11">
        <f t="shared" si="19"/>
        <v>6.4612500000000006</v>
      </c>
      <c r="N255" s="16">
        <v>0</v>
      </c>
    </row>
    <row r="256" spans="1:14" x14ac:dyDescent="0.25">
      <c r="A256" t="s">
        <v>12</v>
      </c>
      <c r="B256" t="s">
        <v>13</v>
      </c>
      <c r="C256">
        <v>6166</v>
      </c>
      <c r="D256" t="s">
        <v>14</v>
      </c>
      <c r="E256" s="4">
        <v>2020</v>
      </c>
      <c r="F256" s="5">
        <v>2</v>
      </c>
      <c r="G256" s="6">
        <v>83.777000000000001</v>
      </c>
      <c r="H256" s="15">
        <v>0.15</v>
      </c>
      <c r="I256" s="12">
        <f t="shared" si="19"/>
        <v>12.566549999999999</v>
      </c>
      <c r="N256" s="16">
        <v>0</v>
      </c>
    </row>
    <row r="257" spans="1:14" x14ac:dyDescent="0.25">
      <c r="A257" t="s">
        <v>12</v>
      </c>
      <c r="B257" t="s">
        <v>13</v>
      </c>
      <c r="C257">
        <v>6166</v>
      </c>
      <c r="D257" t="s">
        <v>14</v>
      </c>
      <c r="E257" s="4">
        <v>2020</v>
      </c>
      <c r="F257" s="5">
        <v>3</v>
      </c>
      <c r="G257" s="6">
        <v>128.85400000000001</v>
      </c>
      <c r="H257" s="15">
        <v>0.15</v>
      </c>
      <c r="I257" s="12">
        <f t="shared" si="19"/>
        <v>19.328100000000003</v>
      </c>
      <c r="N257" s="16">
        <v>0</v>
      </c>
    </row>
    <row r="258" spans="1:14" ht="15.75" thickBot="1" x14ac:dyDescent="0.3">
      <c r="A258" t="s">
        <v>12</v>
      </c>
      <c r="B258" t="s">
        <v>13</v>
      </c>
      <c r="C258">
        <v>6166</v>
      </c>
      <c r="D258" t="s">
        <v>14</v>
      </c>
      <c r="E258" s="4">
        <v>2020</v>
      </c>
      <c r="F258" s="5">
        <v>4</v>
      </c>
      <c r="G258" s="6">
        <v>169.81899999999999</v>
      </c>
      <c r="H258" s="15">
        <v>0.15</v>
      </c>
      <c r="I258" s="12">
        <f t="shared" si="19"/>
        <v>25.472849999999998</v>
      </c>
      <c r="N258" s="16">
        <v>0</v>
      </c>
    </row>
    <row r="259" spans="1:14" x14ac:dyDescent="0.25">
      <c r="A259" t="s">
        <v>12</v>
      </c>
      <c r="B259" t="s">
        <v>13</v>
      </c>
      <c r="C259">
        <v>6166</v>
      </c>
      <c r="D259" t="s">
        <v>14</v>
      </c>
      <c r="E259" s="4">
        <v>2020</v>
      </c>
      <c r="F259" s="5">
        <v>5</v>
      </c>
      <c r="G259" s="6">
        <v>129.51599999999999</v>
      </c>
      <c r="H259" s="15">
        <v>0.15</v>
      </c>
      <c r="I259" s="12">
        <f t="shared" si="19"/>
        <v>19.427399999999999</v>
      </c>
      <c r="K259" s="11">
        <f>I259</f>
        <v>19.427399999999999</v>
      </c>
      <c r="N259" s="16">
        <v>0</v>
      </c>
    </row>
    <row r="260" spans="1:14" x14ac:dyDescent="0.25">
      <c r="A260" t="s">
        <v>12</v>
      </c>
      <c r="B260" t="s">
        <v>13</v>
      </c>
      <c r="C260">
        <v>6166</v>
      </c>
      <c r="D260" t="s">
        <v>14</v>
      </c>
      <c r="E260" s="4">
        <v>2020</v>
      </c>
      <c r="F260" s="5">
        <v>6</v>
      </c>
      <c r="G260" s="6">
        <v>93.02</v>
      </c>
      <c r="H260" s="15">
        <v>0.15</v>
      </c>
      <c r="I260" s="12">
        <f t="shared" ref="I260:I323" si="25">G260*H260</f>
        <v>13.952999999999999</v>
      </c>
      <c r="K260" s="12">
        <f t="shared" ref="K260:K263" si="26">I260</f>
        <v>13.952999999999999</v>
      </c>
      <c r="N260" s="16">
        <v>0</v>
      </c>
    </row>
    <row r="261" spans="1:14" x14ac:dyDescent="0.25">
      <c r="A261" t="s">
        <v>12</v>
      </c>
      <c r="B261" t="s">
        <v>13</v>
      </c>
      <c r="C261">
        <v>6166</v>
      </c>
      <c r="D261" t="s">
        <v>14</v>
      </c>
      <c r="E261" s="4">
        <v>2020</v>
      </c>
      <c r="F261" s="5">
        <v>7</v>
      </c>
      <c r="G261" s="6">
        <v>49.427</v>
      </c>
      <c r="H261" s="15">
        <v>0.15</v>
      </c>
      <c r="I261" s="12">
        <f t="shared" si="25"/>
        <v>7.4140499999999996</v>
      </c>
      <c r="K261" s="12">
        <f t="shared" si="26"/>
        <v>7.4140499999999996</v>
      </c>
      <c r="N261" s="16">
        <v>0</v>
      </c>
    </row>
    <row r="262" spans="1:14" x14ac:dyDescent="0.25">
      <c r="A262" t="s">
        <v>12</v>
      </c>
      <c r="B262" t="s">
        <v>13</v>
      </c>
      <c r="C262">
        <v>6166</v>
      </c>
      <c r="D262" t="s">
        <v>14</v>
      </c>
      <c r="E262" s="4">
        <v>2020</v>
      </c>
      <c r="F262" s="5">
        <v>8</v>
      </c>
      <c r="G262" s="6"/>
      <c r="H262" s="15">
        <v>0.15</v>
      </c>
      <c r="I262" s="12">
        <f t="shared" si="25"/>
        <v>0</v>
      </c>
      <c r="K262" s="12">
        <f t="shared" si="26"/>
        <v>0</v>
      </c>
      <c r="N262" s="16">
        <v>0</v>
      </c>
    </row>
    <row r="263" spans="1:14" ht="15.75" thickBot="1" x14ac:dyDescent="0.3">
      <c r="A263" t="s">
        <v>12</v>
      </c>
      <c r="B263" t="s">
        <v>13</v>
      </c>
      <c r="C263">
        <v>6166</v>
      </c>
      <c r="D263" t="s">
        <v>14</v>
      </c>
      <c r="E263" s="4">
        <v>2020</v>
      </c>
      <c r="F263" s="5">
        <v>9</v>
      </c>
      <c r="G263" s="6"/>
      <c r="H263" s="15">
        <v>0.15</v>
      </c>
      <c r="I263" s="12">
        <f t="shared" si="25"/>
        <v>0</v>
      </c>
      <c r="K263" s="13">
        <f t="shared" si="26"/>
        <v>0</v>
      </c>
      <c r="N263" s="16">
        <v>0</v>
      </c>
    </row>
    <row r="264" spans="1:14" x14ac:dyDescent="0.25">
      <c r="A264" t="s">
        <v>12</v>
      </c>
      <c r="B264" t="s">
        <v>13</v>
      </c>
      <c r="C264">
        <v>6166</v>
      </c>
      <c r="D264" t="s">
        <v>14</v>
      </c>
      <c r="E264" s="4">
        <v>2020</v>
      </c>
      <c r="F264" s="5">
        <v>10</v>
      </c>
      <c r="G264" s="6"/>
      <c r="H264" s="15">
        <v>0.15</v>
      </c>
      <c r="I264" s="12">
        <f t="shared" si="25"/>
        <v>0</v>
      </c>
      <c r="N264" s="16">
        <v>0</v>
      </c>
    </row>
    <row r="265" spans="1:14" x14ac:dyDescent="0.25">
      <c r="A265" t="s">
        <v>12</v>
      </c>
      <c r="B265" t="s">
        <v>13</v>
      </c>
      <c r="C265">
        <v>6166</v>
      </c>
      <c r="D265" t="s">
        <v>14</v>
      </c>
      <c r="E265" s="4">
        <v>2020</v>
      </c>
      <c r="F265" s="5">
        <v>11</v>
      </c>
      <c r="G265" s="6">
        <v>36.109000000000002</v>
      </c>
      <c r="H265" s="15">
        <v>0.15</v>
      </c>
      <c r="I265" s="12">
        <f t="shared" si="25"/>
        <v>5.4163500000000004</v>
      </c>
      <c r="N265" s="16">
        <v>0</v>
      </c>
    </row>
    <row r="266" spans="1:14" ht="15.75" thickBot="1" x14ac:dyDescent="0.3">
      <c r="A266" t="s">
        <v>12</v>
      </c>
      <c r="B266" t="s">
        <v>13</v>
      </c>
      <c r="C266">
        <v>6166</v>
      </c>
      <c r="D266" t="s">
        <v>14</v>
      </c>
      <c r="E266" s="7">
        <v>2020</v>
      </c>
      <c r="F266" s="8">
        <v>12</v>
      </c>
      <c r="G266" s="9"/>
      <c r="H266" s="15">
        <v>0.15</v>
      </c>
      <c r="I266" s="12">
        <f t="shared" si="25"/>
        <v>0</v>
      </c>
      <c r="N266" s="16">
        <v>0</v>
      </c>
    </row>
    <row r="267" spans="1:14" x14ac:dyDescent="0.25">
      <c r="A267" t="s">
        <v>12</v>
      </c>
      <c r="B267" t="s">
        <v>13</v>
      </c>
      <c r="C267">
        <v>6166</v>
      </c>
      <c r="D267" t="s">
        <v>14</v>
      </c>
      <c r="E267" s="1">
        <v>2021</v>
      </c>
      <c r="F267" s="2">
        <v>1</v>
      </c>
      <c r="G267" s="3">
        <v>11.859</v>
      </c>
      <c r="H267" s="15">
        <v>0.15</v>
      </c>
      <c r="I267" s="11">
        <f t="shared" si="25"/>
        <v>1.77885</v>
      </c>
      <c r="N267" s="16">
        <v>0</v>
      </c>
    </row>
    <row r="268" spans="1:14" x14ac:dyDescent="0.25">
      <c r="A268" t="s">
        <v>12</v>
      </c>
      <c r="B268" t="s">
        <v>13</v>
      </c>
      <c r="C268">
        <v>6166</v>
      </c>
      <c r="D268" t="s">
        <v>14</v>
      </c>
      <c r="E268" s="4">
        <v>2021</v>
      </c>
      <c r="F268" s="5">
        <v>2</v>
      </c>
      <c r="G268" s="6">
        <v>213.47399999999999</v>
      </c>
      <c r="H268" s="15">
        <v>0.15</v>
      </c>
      <c r="I268" s="12">
        <f t="shared" si="25"/>
        <v>32.021099999999997</v>
      </c>
      <c r="N268" s="16">
        <v>0</v>
      </c>
    </row>
    <row r="269" spans="1:14" x14ac:dyDescent="0.25">
      <c r="A269" t="s">
        <v>12</v>
      </c>
      <c r="B269" t="s">
        <v>13</v>
      </c>
      <c r="C269">
        <v>6166</v>
      </c>
      <c r="D269" t="s">
        <v>14</v>
      </c>
      <c r="E269" s="4">
        <v>2021</v>
      </c>
      <c r="F269" s="5">
        <v>3</v>
      </c>
      <c r="G269" s="6">
        <v>54.219000000000001</v>
      </c>
      <c r="H269" s="15">
        <v>0.15</v>
      </c>
      <c r="I269" s="12">
        <f t="shared" si="25"/>
        <v>8.1328499999999995</v>
      </c>
      <c r="N269" s="16">
        <v>0</v>
      </c>
    </row>
    <row r="270" spans="1:14" ht="15.75" thickBot="1" x14ac:dyDescent="0.3">
      <c r="A270" t="s">
        <v>12</v>
      </c>
      <c r="B270" t="s">
        <v>13</v>
      </c>
      <c r="C270">
        <v>6166</v>
      </c>
      <c r="D270" t="s">
        <v>14</v>
      </c>
      <c r="E270" s="4">
        <v>2021</v>
      </c>
      <c r="F270" s="5">
        <v>4</v>
      </c>
      <c r="G270" s="6">
        <v>82.893000000000001</v>
      </c>
      <c r="H270" s="15">
        <v>0.15</v>
      </c>
      <c r="I270" s="12">
        <f t="shared" si="25"/>
        <v>12.433949999999999</v>
      </c>
      <c r="N270" s="16">
        <v>0</v>
      </c>
    </row>
    <row r="271" spans="1:14" x14ac:dyDescent="0.25">
      <c r="A271" t="s">
        <v>12</v>
      </c>
      <c r="B271" t="s">
        <v>13</v>
      </c>
      <c r="C271">
        <v>6166</v>
      </c>
      <c r="D271" t="s">
        <v>14</v>
      </c>
      <c r="E271" s="4">
        <v>2021</v>
      </c>
      <c r="F271" s="5">
        <v>5</v>
      </c>
      <c r="G271" s="6">
        <v>183.898</v>
      </c>
      <c r="H271" s="15">
        <v>0.15</v>
      </c>
      <c r="I271" s="12">
        <f t="shared" si="25"/>
        <v>27.584699999999998</v>
      </c>
      <c r="K271" s="11">
        <f>I271</f>
        <v>27.584699999999998</v>
      </c>
      <c r="N271" s="16">
        <v>0</v>
      </c>
    </row>
    <row r="272" spans="1:14" x14ac:dyDescent="0.25">
      <c r="A272" t="s">
        <v>12</v>
      </c>
      <c r="B272" t="s">
        <v>13</v>
      </c>
      <c r="C272">
        <v>6166</v>
      </c>
      <c r="D272" t="s">
        <v>14</v>
      </c>
      <c r="E272" s="4">
        <v>2021</v>
      </c>
      <c r="F272" s="5">
        <v>6</v>
      </c>
      <c r="G272" s="6">
        <v>239.976</v>
      </c>
      <c r="H272" s="15">
        <v>0.15</v>
      </c>
      <c r="I272" s="12">
        <f t="shared" si="25"/>
        <v>35.996400000000001</v>
      </c>
      <c r="K272" s="12">
        <f t="shared" ref="K272:K275" si="27">I272</f>
        <v>35.996400000000001</v>
      </c>
      <c r="N272" s="16">
        <v>0</v>
      </c>
    </row>
    <row r="273" spans="1:14" x14ac:dyDescent="0.25">
      <c r="A273" t="s">
        <v>12</v>
      </c>
      <c r="B273" t="s">
        <v>13</v>
      </c>
      <c r="C273">
        <v>6166</v>
      </c>
      <c r="D273" t="s">
        <v>14</v>
      </c>
      <c r="E273" s="4">
        <v>2021</v>
      </c>
      <c r="F273" s="5">
        <v>7</v>
      </c>
      <c r="G273" s="6">
        <v>138.78100000000001</v>
      </c>
      <c r="H273" s="15">
        <v>0.15</v>
      </c>
      <c r="I273" s="12">
        <f t="shared" si="25"/>
        <v>20.817150000000002</v>
      </c>
      <c r="K273" s="12">
        <f t="shared" si="27"/>
        <v>20.817150000000002</v>
      </c>
      <c r="N273" s="16">
        <v>0</v>
      </c>
    </row>
    <row r="274" spans="1:14" x14ac:dyDescent="0.25">
      <c r="A274" t="s">
        <v>12</v>
      </c>
      <c r="B274" t="s">
        <v>13</v>
      </c>
      <c r="C274">
        <v>6166</v>
      </c>
      <c r="D274" t="s">
        <v>14</v>
      </c>
      <c r="E274" s="4">
        <v>2021</v>
      </c>
      <c r="F274" s="5">
        <v>8</v>
      </c>
      <c r="G274" s="6">
        <v>110.81699999999999</v>
      </c>
      <c r="H274" s="15">
        <v>0.15</v>
      </c>
      <c r="I274" s="12">
        <f t="shared" si="25"/>
        <v>16.622549999999997</v>
      </c>
      <c r="K274" s="12">
        <f t="shared" si="27"/>
        <v>16.622549999999997</v>
      </c>
      <c r="N274" s="16">
        <v>0</v>
      </c>
    </row>
    <row r="275" spans="1:14" ht="15.75" thickBot="1" x14ac:dyDescent="0.3">
      <c r="A275" t="s">
        <v>12</v>
      </c>
      <c r="B275" t="s">
        <v>13</v>
      </c>
      <c r="C275">
        <v>6166</v>
      </c>
      <c r="D275" t="s">
        <v>14</v>
      </c>
      <c r="E275" s="4">
        <v>2021</v>
      </c>
      <c r="F275" s="5">
        <v>9</v>
      </c>
      <c r="G275" s="6"/>
      <c r="H275" s="15">
        <v>0.15</v>
      </c>
      <c r="I275" s="12">
        <f t="shared" si="25"/>
        <v>0</v>
      </c>
      <c r="K275" s="13">
        <f t="shared" si="27"/>
        <v>0</v>
      </c>
      <c r="N275" s="16">
        <v>0</v>
      </c>
    </row>
    <row r="276" spans="1:14" x14ac:dyDescent="0.25">
      <c r="A276" t="s">
        <v>12</v>
      </c>
      <c r="B276" t="s">
        <v>13</v>
      </c>
      <c r="C276">
        <v>6166</v>
      </c>
      <c r="D276" t="s">
        <v>14</v>
      </c>
      <c r="E276" s="4">
        <v>2021</v>
      </c>
      <c r="F276" s="5">
        <v>10</v>
      </c>
      <c r="G276" s="6"/>
      <c r="H276" s="15">
        <v>0.15</v>
      </c>
      <c r="I276" s="12">
        <f t="shared" si="25"/>
        <v>0</v>
      </c>
      <c r="N276" s="16">
        <v>0</v>
      </c>
    </row>
    <row r="277" spans="1:14" x14ac:dyDescent="0.25">
      <c r="A277" t="s">
        <v>12</v>
      </c>
      <c r="B277" t="s">
        <v>13</v>
      </c>
      <c r="C277">
        <v>6166</v>
      </c>
      <c r="D277" t="s">
        <v>14</v>
      </c>
      <c r="E277" s="4">
        <v>2021</v>
      </c>
      <c r="F277" s="5">
        <v>11</v>
      </c>
      <c r="G277" s="6"/>
      <c r="H277" s="15">
        <v>0.15</v>
      </c>
      <c r="I277" s="12">
        <f t="shared" si="25"/>
        <v>0</v>
      </c>
      <c r="N277" s="16">
        <v>0</v>
      </c>
    </row>
    <row r="278" spans="1:14" ht="15.75" thickBot="1" x14ac:dyDescent="0.3">
      <c r="A278" t="s">
        <v>12</v>
      </c>
      <c r="B278" t="s">
        <v>13</v>
      </c>
      <c r="C278">
        <v>6166</v>
      </c>
      <c r="D278" t="s">
        <v>14</v>
      </c>
      <c r="E278" s="4">
        <v>2021</v>
      </c>
      <c r="F278" s="5">
        <v>12</v>
      </c>
      <c r="G278" s="6"/>
      <c r="H278" s="15">
        <v>0.15</v>
      </c>
      <c r="I278" s="13">
        <f t="shared" si="25"/>
        <v>0</v>
      </c>
      <c r="N278" s="16">
        <v>0</v>
      </c>
    </row>
    <row r="279" spans="1:14" x14ac:dyDescent="0.25">
      <c r="A279" t="s">
        <v>12</v>
      </c>
      <c r="B279" t="s">
        <v>13</v>
      </c>
      <c r="C279">
        <v>6166</v>
      </c>
      <c r="D279" t="s">
        <v>14</v>
      </c>
      <c r="E279" s="1">
        <v>2022</v>
      </c>
      <c r="F279" s="2">
        <v>1</v>
      </c>
      <c r="G279" s="3">
        <v>31.555</v>
      </c>
      <c r="H279" s="15">
        <v>0.15</v>
      </c>
      <c r="I279" s="11">
        <f t="shared" si="25"/>
        <v>4.73325</v>
      </c>
      <c r="N279" s="16">
        <v>0</v>
      </c>
    </row>
    <row r="280" spans="1:14" x14ac:dyDescent="0.25">
      <c r="A280" t="s">
        <v>12</v>
      </c>
      <c r="B280" t="s">
        <v>13</v>
      </c>
      <c r="C280">
        <v>6166</v>
      </c>
      <c r="D280" t="s">
        <v>14</v>
      </c>
      <c r="E280" s="4">
        <v>2022</v>
      </c>
      <c r="F280" s="5">
        <v>2</v>
      </c>
      <c r="G280" s="6">
        <v>126.79300000000001</v>
      </c>
      <c r="H280" s="15">
        <v>0.15</v>
      </c>
      <c r="I280" s="12">
        <f t="shared" si="25"/>
        <v>19.01895</v>
      </c>
      <c r="N280" s="16">
        <v>0</v>
      </c>
    </row>
    <row r="281" spans="1:14" x14ac:dyDescent="0.25">
      <c r="A281" t="s">
        <v>12</v>
      </c>
      <c r="B281" t="s">
        <v>13</v>
      </c>
      <c r="C281">
        <v>6166</v>
      </c>
      <c r="D281" t="s">
        <v>14</v>
      </c>
      <c r="E281" s="4">
        <v>2022</v>
      </c>
      <c r="F281" s="5">
        <v>3</v>
      </c>
      <c r="G281" s="6">
        <v>6.3179999999999996</v>
      </c>
      <c r="H281" s="15">
        <v>0.15</v>
      </c>
      <c r="I281" s="12">
        <f t="shared" si="25"/>
        <v>0.94769999999999988</v>
      </c>
      <c r="N281" s="16">
        <v>0</v>
      </c>
    </row>
    <row r="282" spans="1:14" ht="15.75" thickBot="1" x14ac:dyDescent="0.3">
      <c r="A282" t="s">
        <v>12</v>
      </c>
      <c r="B282" t="s">
        <v>13</v>
      </c>
      <c r="C282">
        <v>6166</v>
      </c>
      <c r="D282" t="s">
        <v>14</v>
      </c>
      <c r="E282" s="4">
        <v>2022</v>
      </c>
      <c r="F282" s="5">
        <v>4</v>
      </c>
      <c r="G282" s="6">
        <v>16.170000000000002</v>
      </c>
      <c r="H282" s="15">
        <v>0.15</v>
      </c>
      <c r="I282" s="12">
        <f t="shared" si="25"/>
        <v>2.4255</v>
      </c>
      <c r="N282" s="16">
        <v>0</v>
      </c>
    </row>
    <row r="283" spans="1:14" x14ac:dyDescent="0.25">
      <c r="A283" t="s">
        <v>12</v>
      </c>
      <c r="B283" t="s">
        <v>13</v>
      </c>
      <c r="C283">
        <v>6166</v>
      </c>
      <c r="D283" t="s">
        <v>14</v>
      </c>
      <c r="E283" s="4">
        <v>2022</v>
      </c>
      <c r="F283" s="5">
        <v>5</v>
      </c>
      <c r="G283" s="6"/>
      <c r="H283" s="15">
        <v>0.15</v>
      </c>
      <c r="I283" s="12">
        <f t="shared" si="25"/>
        <v>0</v>
      </c>
      <c r="K283" s="11">
        <f>I283</f>
        <v>0</v>
      </c>
      <c r="N283" s="16">
        <v>0</v>
      </c>
    </row>
    <row r="284" spans="1:14" x14ac:dyDescent="0.25">
      <c r="A284" t="s">
        <v>12</v>
      </c>
      <c r="B284" t="s">
        <v>13</v>
      </c>
      <c r="C284">
        <v>6166</v>
      </c>
      <c r="D284" t="s">
        <v>14</v>
      </c>
      <c r="E284" s="4">
        <v>2022</v>
      </c>
      <c r="F284" s="5">
        <v>6</v>
      </c>
      <c r="G284" s="6">
        <v>160.91900000000001</v>
      </c>
      <c r="H284" s="15">
        <v>0.15</v>
      </c>
      <c r="I284" s="12">
        <f t="shared" si="25"/>
        <v>24.13785</v>
      </c>
      <c r="K284" s="12">
        <f t="shared" ref="K284:K287" si="28">I284</f>
        <v>24.13785</v>
      </c>
      <c r="N284" s="16">
        <v>0</v>
      </c>
    </row>
    <row r="285" spans="1:14" x14ac:dyDescent="0.25">
      <c r="A285" t="s">
        <v>12</v>
      </c>
      <c r="B285" t="s">
        <v>13</v>
      </c>
      <c r="C285">
        <v>6166</v>
      </c>
      <c r="D285" t="s">
        <v>14</v>
      </c>
      <c r="E285" s="4">
        <v>2022</v>
      </c>
      <c r="F285" s="5">
        <v>7</v>
      </c>
      <c r="G285" s="6">
        <v>212.626</v>
      </c>
      <c r="H285" s="15">
        <v>0.15</v>
      </c>
      <c r="I285" s="12">
        <f t="shared" si="25"/>
        <v>31.893899999999999</v>
      </c>
      <c r="K285" s="12">
        <f t="shared" si="28"/>
        <v>31.893899999999999</v>
      </c>
      <c r="N285" s="16">
        <v>0</v>
      </c>
    </row>
    <row r="286" spans="1:14" x14ac:dyDescent="0.25">
      <c r="A286" t="s">
        <v>12</v>
      </c>
      <c r="B286" t="s">
        <v>13</v>
      </c>
      <c r="C286">
        <v>6166</v>
      </c>
      <c r="D286" t="s">
        <v>14</v>
      </c>
      <c r="E286" s="4">
        <v>2022</v>
      </c>
      <c r="F286" s="5">
        <v>8</v>
      </c>
      <c r="G286" s="6">
        <v>81.811999999999998</v>
      </c>
      <c r="H286" s="15">
        <v>0.15</v>
      </c>
      <c r="I286" s="12">
        <f t="shared" si="25"/>
        <v>12.271799999999999</v>
      </c>
      <c r="K286" s="12">
        <f t="shared" si="28"/>
        <v>12.271799999999999</v>
      </c>
      <c r="N286" s="16">
        <v>0</v>
      </c>
    </row>
    <row r="287" spans="1:14" ht="15.75" thickBot="1" x14ac:dyDescent="0.3">
      <c r="A287" t="s">
        <v>12</v>
      </c>
      <c r="B287" t="s">
        <v>13</v>
      </c>
      <c r="C287">
        <v>6166</v>
      </c>
      <c r="D287" t="s">
        <v>14</v>
      </c>
      <c r="E287" s="4">
        <v>2022</v>
      </c>
      <c r="F287" s="5">
        <v>9</v>
      </c>
      <c r="G287" s="6">
        <v>1.4999999999999999E-2</v>
      </c>
      <c r="H287" s="15">
        <v>0.15</v>
      </c>
      <c r="I287" s="12">
        <f t="shared" si="25"/>
        <v>2.2499999999999998E-3</v>
      </c>
      <c r="K287" s="13">
        <f t="shared" si="28"/>
        <v>2.2499999999999998E-3</v>
      </c>
      <c r="N287" s="16">
        <v>0</v>
      </c>
    </row>
    <row r="288" spans="1:14" x14ac:dyDescent="0.25">
      <c r="A288" t="s">
        <v>12</v>
      </c>
      <c r="B288" t="s">
        <v>13</v>
      </c>
      <c r="C288">
        <v>6166</v>
      </c>
      <c r="D288" t="s">
        <v>14</v>
      </c>
      <c r="E288" s="4">
        <v>2022</v>
      </c>
      <c r="F288" s="5">
        <v>10</v>
      </c>
      <c r="G288" s="6"/>
      <c r="H288" s="15">
        <v>0.15</v>
      </c>
      <c r="I288" s="12">
        <f t="shared" si="25"/>
        <v>0</v>
      </c>
      <c r="N288" s="16">
        <v>0</v>
      </c>
    </row>
    <row r="289" spans="1:24" x14ac:dyDescent="0.25">
      <c r="A289" t="s">
        <v>12</v>
      </c>
      <c r="B289" t="s">
        <v>13</v>
      </c>
      <c r="C289">
        <v>6166</v>
      </c>
      <c r="D289" t="s">
        <v>14</v>
      </c>
      <c r="E289" s="4">
        <v>2022</v>
      </c>
      <c r="F289" s="5">
        <v>11</v>
      </c>
      <c r="G289" s="6">
        <v>99.584999999999994</v>
      </c>
      <c r="H289" s="15">
        <v>0.15</v>
      </c>
      <c r="I289" s="12">
        <f t="shared" si="25"/>
        <v>14.937749999999998</v>
      </c>
      <c r="N289" s="16">
        <v>0</v>
      </c>
    </row>
    <row r="290" spans="1:24" ht="15.75" thickBot="1" x14ac:dyDescent="0.3">
      <c r="A290" t="s">
        <v>12</v>
      </c>
      <c r="B290" t="s">
        <v>13</v>
      </c>
      <c r="C290">
        <v>6166</v>
      </c>
      <c r="D290" t="s">
        <v>14</v>
      </c>
      <c r="E290" s="7">
        <v>2022</v>
      </c>
      <c r="F290" s="8">
        <v>12</v>
      </c>
      <c r="G290" s="9">
        <v>292.42899999999997</v>
      </c>
      <c r="H290" s="15">
        <v>0.15</v>
      </c>
      <c r="I290" s="17">
        <v>11</v>
      </c>
      <c r="N290" s="16">
        <v>0</v>
      </c>
      <c r="P290" s="18" t="s">
        <v>20</v>
      </c>
      <c r="Q290" s="18"/>
      <c r="R290" s="18"/>
      <c r="S290" s="18"/>
      <c r="T290" s="18"/>
      <c r="U290" s="18"/>
      <c r="V290" s="18"/>
      <c r="W290" s="18"/>
      <c r="X290" s="18"/>
    </row>
    <row r="291" spans="1:24" x14ac:dyDescent="0.25">
      <c r="A291" t="s">
        <v>12</v>
      </c>
      <c r="B291" t="s">
        <v>13</v>
      </c>
      <c r="C291">
        <v>6166</v>
      </c>
      <c r="D291" t="s">
        <v>15</v>
      </c>
      <c r="E291" s="1">
        <v>2017</v>
      </c>
      <c r="F291" s="2">
        <v>1</v>
      </c>
      <c r="G291" s="3">
        <v>476.39</v>
      </c>
      <c r="H291" s="15">
        <v>0.15</v>
      </c>
      <c r="I291" s="11">
        <f t="shared" si="25"/>
        <v>71.458500000000001</v>
      </c>
      <c r="N291" s="16">
        <v>0</v>
      </c>
    </row>
    <row r="292" spans="1:24" x14ac:dyDescent="0.25">
      <c r="A292" t="s">
        <v>12</v>
      </c>
      <c r="B292" t="s">
        <v>13</v>
      </c>
      <c r="C292">
        <v>6166</v>
      </c>
      <c r="D292" t="s">
        <v>15</v>
      </c>
      <c r="E292" s="4">
        <v>2017</v>
      </c>
      <c r="F292" s="5">
        <v>2</v>
      </c>
      <c r="G292" s="6">
        <v>729.05700000000002</v>
      </c>
      <c r="H292" s="15">
        <v>0.15</v>
      </c>
      <c r="I292" s="12">
        <f t="shared" si="25"/>
        <v>109.35854999999999</v>
      </c>
      <c r="N292" s="16">
        <v>0</v>
      </c>
    </row>
    <row r="293" spans="1:24" x14ac:dyDescent="0.25">
      <c r="A293" t="s">
        <v>12</v>
      </c>
      <c r="B293" t="s">
        <v>13</v>
      </c>
      <c r="C293">
        <v>6166</v>
      </c>
      <c r="D293" t="s">
        <v>15</v>
      </c>
      <c r="E293" s="4">
        <v>2017</v>
      </c>
      <c r="F293" s="5">
        <v>3</v>
      </c>
      <c r="G293" s="6">
        <v>669.71600000000001</v>
      </c>
      <c r="H293" s="15">
        <v>0.15</v>
      </c>
      <c r="I293" s="12">
        <f t="shared" si="25"/>
        <v>100.45739999999999</v>
      </c>
      <c r="N293" s="16">
        <v>0</v>
      </c>
    </row>
    <row r="294" spans="1:24" ht="15.75" thickBot="1" x14ac:dyDescent="0.3">
      <c r="A294" t="s">
        <v>12</v>
      </c>
      <c r="B294" t="s">
        <v>13</v>
      </c>
      <c r="C294">
        <v>6166</v>
      </c>
      <c r="D294" t="s">
        <v>15</v>
      </c>
      <c r="E294" s="4">
        <v>2017</v>
      </c>
      <c r="F294" s="5">
        <v>4</v>
      </c>
      <c r="G294" s="6">
        <v>346.334</v>
      </c>
      <c r="H294" s="15">
        <v>0.15</v>
      </c>
      <c r="I294" s="12">
        <f t="shared" si="25"/>
        <v>51.950099999999999</v>
      </c>
      <c r="N294" s="16">
        <v>0</v>
      </c>
    </row>
    <row r="295" spans="1:24" x14ac:dyDescent="0.25">
      <c r="A295" t="s">
        <v>12</v>
      </c>
      <c r="B295" t="s">
        <v>13</v>
      </c>
      <c r="C295">
        <v>6166</v>
      </c>
      <c r="D295" t="s">
        <v>15</v>
      </c>
      <c r="E295" s="4">
        <v>2017</v>
      </c>
      <c r="F295" s="5">
        <v>5</v>
      </c>
      <c r="G295" s="6">
        <v>871.37699999999995</v>
      </c>
      <c r="H295" s="15">
        <v>0.15</v>
      </c>
      <c r="I295" s="12">
        <f t="shared" si="25"/>
        <v>130.70654999999999</v>
      </c>
      <c r="K295" s="11">
        <f>I295</f>
        <v>130.70654999999999</v>
      </c>
      <c r="N295" s="16">
        <v>0</v>
      </c>
    </row>
    <row r="296" spans="1:24" x14ac:dyDescent="0.25">
      <c r="A296" t="s">
        <v>12</v>
      </c>
      <c r="B296" t="s">
        <v>13</v>
      </c>
      <c r="C296">
        <v>6166</v>
      </c>
      <c r="D296" t="s">
        <v>15</v>
      </c>
      <c r="E296" s="4">
        <v>2017</v>
      </c>
      <c r="F296" s="5">
        <v>6</v>
      </c>
      <c r="G296" s="6">
        <v>756.57899999999995</v>
      </c>
      <c r="H296" s="15">
        <v>0.15</v>
      </c>
      <c r="I296" s="12">
        <f t="shared" si="25"/>
        <v>113.48684999999999</v>
      </c>
      <c r="K296" s="12">
        <f t="shared" ref="K296:K299" si="29">I296</f>
        <v>113.48684999999999</v>
      </c>
      <c r="N296" s="16">
        <v>0</v>
      </c>
    </row>
    <row r="297" spans="1:24" x14ac:dyDescent="0.25">
      <c r="A297" t="s">
        <v>12</v>
      </c>
      <c r="B297" t="s">
        <v>13</v>
      </c>
      <c r="C297">
        <v>6166</v>
      </c>
      <c r="D297" t="s">
        <v>15</v>
      </c>
      <c r="E297" s="4">
        <v>2017</v>
      </c>
      <c r="F297" s="5">
        <v>7</v>
      </c>
      <c r="G297" s="6">
        <v>754.49300000000005</v>
      </c>
      <c r="H297" s="15">
        <v>0.15</v>
      </c>
      <c r="I297" s="12">
        <f t="shared" si="25"/>
        <v>113.17395</v>
      </c>
      <c r="K297" s="12">
        <f t="shared" si="29"/>
        <v>113.17395</v>
      </c>
      <c r="N297" s="16">
        <v>0</v>
      </c>
    </row>
    <row r="298" spans="1:24" x14ac:dyDescent="0.25">
      <c r="A298" t="s">
        <v>12</v>
      </c>
      <c r="B298" t="s">
        <v>13</v>
      </c>
      <c r="C298">
        <v>6166</v>
      </c>
      <c r="D298" t="s">
        <v>15</v>
      </c>
      <c r="E298" s="4">
        <v>2017</v>
      </c>
      <c r="F298" s="5">
        <v>8</v>
      </c>
      <c r="G298" s="6">
        <v>419.971</v>
      </c>
      <c r="H298" s="15">
        <v>0.15</v>
      </c>
      <c r="I298" s="12">
        <f t="shared" si="25"/>
        <v>62.995649999999998</v>
      </c>
      <c r="K298" s="12">
        <f t="shared" si="29"/>
        <v>62.995649999999998</v>
      </c>
      <c r="N298" s="16">
        <v>0</v>
      </c>
    </row>
    <row r="299" spans="1:24" ht="15.75" thickBot="1" x14ac:dyDescent="0.3">
      <c r="A299" t="s">
        <v>12</v>
      </c>
      <c r="B299" t="s">
        <v>13</v>
      </c>
      <c r="C299">
        <v>6166</v>
      </c>
      <c r="D299" t="s">
        <v>15</v>
      </c>
      <c r="E299" s="4">
        <v>2017</v>
      </c>
      <c r="F299" s="5">
        <v>9</v>
      </c>
      <c r="G299" s="6">
        <v>618.30899999999997</v>
      </c>
      <c r="H299" s="15">
        <v>0.15</v>
      </c>
      <c r="I299" s="12">
        <f t="shared" si="25"/>
        <v>92.746349999999993</v>
      </c>
      <c r="K299" s="13">
        <f t="shared" si="29"/>
        <v>92.746349999999993</v>
      </c>
      <c r="N299" s="16">
        <v>0</v>
      </c>
    </row>
    <row r="300" spans="1:24" x14ac:dyDescent="0.25">
      <c r="A300" t="s">
        <v>12</v>
      </c>
      <c r="B300" t="s">
        <v>13</v>
      </c>
      <c r="C300">
        <v>6166</v>
      </c>
      <c r="D300" t="s">
        <v>15</v>
      </c>
      <c r="E300" s="4">
        <v>2017</v>
      </c>
      <c r="F300" s="5">
        <v>10</v>
      </c>
      <c r="G300" s="6">
        <v>562.42700000000002</v>
      </c>
      <c r="H300" s="15">
        <v>0.15</v>
      </c>
      <c r="I300" s="12">
        <f t="shared" si="25"/>
        <v>84.364050000000006</v>
      </c>
      <c r="N300" s="16">
        <v>0</v>
      </c>
    </row>
    <row r="301" spans="1:24" x14ac:dyDescent="0.25">
      <c r="A301" t="s">
        <v>12</v>
      </c>
      <c r="B301" t="s">
        <v>13</v>
      </c>
      <c r="C301">
        <v>6166</v>
      </c>
      <c r="D301" t="s">
        <v>15</v>
      </c>
      <c r="E301" s="4">
        <v>2017</v>
      </c>
      <c r="F301" s="5">
        <v>11</v>
      </c>
      <c r="G301" s="6"/>
      <c r="H301" s="15">
        <v>0.15</v>
      </c>
      <c r="I301" s="12">
        <f t="shared" si="25"/>
        <v>0</v>
      </c>
      <c r="N301" s="16">
        <v>0</v>
      </c>
    </row>
    <row r="302" spans="1:24" ht="15.75" thickBot="1" x14ac:dyDescent="0.3">
      <c r="A302" t="s">
        <v>12</v>
      </c>
      <c r="B302" t="s">
        <v>13</v>
      </c>
      <c r="C302">
        <v>6166</v>
      </c>
      <c r="D302" t="s">
        <v>15</v>
      </c>
      <c r="E302" s="7">
        <v>2017</v>
      </c>
      <c r="F302" s="8">
        <v>12</v>
      </c>
      <c r="G302" s="9">
        <v>425.38600000000002</v>
      </c>
      <c r="H302" s="15">
        <v>0.15</v>
      </c>
      <c r="I302" s="13">
        <f t="shared" si="25"/>
        <v>63.807900000000004</v>
      </c>
      <c r="N302" s="16">
        <v>0</v>
      </c>
    </row>
    <row r="303" spans="1:24" x14ac:dyDescent="0.25">
      <c r="A303" t="s">
        <v>12</v>
      </c>
      <c r="B303" t="s">
        <v>13</v>
      </c>
      <c r="C303">
        <v>6166</v>
      </c>
      <c r="D303" t="s">
        <v>15</v>
      </c>
      <c r="E303" s="1">
        <v>2018</v>
      </c>
      <c r="F303" s="2">
        <v>1</v>
      </c>
      <c r="G303" s="3">
        <v>580.07600000000002</v>
      </c>
      <c r="H303" s="15">
        <v>0.15</v>
      </c>
      <c r="I303" s="11">
        <f t="shared" si="25"/>
        <v>87.011399999999995</v>
      </c>
      <c r="N303" s="16">
        <v>0</v>
      </c>
    </row>
    <row r="304" spans="1:24" x14ac:dyDescent="0.25">
      <c r="A304" t="s">
        <v>12</v>
      </c>
      <c r="B304" t="s">
        <v>13</v>
      </c>
      <c r="C304">
        <v>6166</v>
      </c>
      <c r="D304" t="s">
        <v>15</v>
      </c>
      <c r="E304" s="4">
        <v>2018</v>
      </c>
      <c r="F304" s="5">
        <v>2</v>
      </c>
      <c r="G304" s="6">
        <v>546.06100000000004</v>
      </c>
      <c r="H304" s="15">
        <v>0.15</v>
      </c>
      <c r="I304" s="12">
        <f t="shared" si="25"/>
        <v>81.909149999999997</v>
      </c>
      <c r="N304" s="16">
        <v>0</v>
      </c>
    </row>
    <row r="305" spans="1:14" x14ac:dyDescent="0.25">
      <c r="A305" t="s">
        <v>12</v>
      </c>
      <c r="B305" t="s">
        <v>13</v>
      </c>
      <c r="C305">
        <v>6166</v>
      </c>
      <c r="D305" t="s">
        <v>15</v>
      </c>
      <c r="E305" s="4">
        <v>2018</v>
      </c>
      <c r="F305" s="5">
        <v>3</v>
      </c>
      <c r="G305" s="6">
        <v>548.12900000000002</v>
      </c>
      <c r="H305" s="15">
        <v>0.15</v>
      </c>
      <c r="I305" s="12">
        <f t="shared" si="25"/>
        <v>82.219350000000006</v>
      </c>
      <c r="N305" s="16">
        <v>0</v>
      </c>
    </row>
    <row r="306" spans="1:14" ht="15.75" thickBot="1" x14ac:dyDescent="0.3">
      <c r="A306" t="s">
        <v>12</v>
      </c>
      <c r="B306" t="s">
        <v>13</v>
      </c>
      <c r="C306">
        <v>6166</v>
      </c>
      <c r="D306" t="s">
        <v>15</v>
      </c>
      <c r="E306" s="4">
        <v>2018</v>
      </c>
      <c r="F306" s="5">
        <v>4</v>
      </c>
      <c r="G306" s="6">
        <v>615.88800000000003</v>
      </c>
      <c r="H306" s="15">
        <v>0.15</v>
      </c>
      <c r="I306" s="12">
        <f t="shared" si="25"/>
        <v>92.383200000000002</v>
      </c>
      <c r="N306" s="16">
        <v>0</v>
      </c>
    </row>
    <row r="307" spans="1:14" x14ac:dyDescent="0.25">
      <c r="A307" t="s">
        <v>12</v>
      </c>
      <c r="B307" t="s">
        <v>13</v>
      </c>
      <c r="C307">
        <v>6166</v>
      </c>
      <c r="D307" t="s">
        <v>15</v>
      </c>
      <c r="E307" s="4">
        <v>2018</v>
      </c>
      <c r="F307" s="5">
        <v>5</v>
      </c>
      <c r="G307" s="6">
        <v>117.074</v>
      </c>
      <c r="H307" s="15">
        <v>0.15</v>
      </c>
      <c r="I307" s="12">
        <f t="shared" si="25"/>
        <v>17.5611</v>
      </c>
      <c r="K307" s="11">
        <f>I307</f>
        <v>17.5611</v>
      </c>
      <c r="N307" s="16">
        <v>0</v>
      </c>
    </row>
    <row r="308" spans="1:14" x14ac:dyDescent="0.25">
      <c r="A308" t="s">
        <v>12</v>
      </c>
      <c r="B308" t="s">
        <v>13</v>
      </c>
      <c r="C308">
        <v>6166</v>
      </c>
      <c r="D308" t="s">
        <v>15</v>
      </c>
      <c r="E308" s="4">
        <v>2018</v>
      </c>
      <c r="F308" s="5">
        <v>6</v>
      </c>
      <c r="G308" s="6">
        <v>401.06200000000001</v>
      </c>
      <c r="H308" s="15">
        <v>0.15</v>
      </c>
      <c r="I308" s="12">
        <f t="shared" si="25"/>
        <v>60.159300000000002</v>
      </c>
      <c r="K308" s="12">
        <f t="shared" ref="K308:K311" si="30">I308</f>
        <v>60.159300000000002</v>
      </c>
      <c r="N308" s="16">
        <v>0</v>
      </c>
    </row>
    <row r="309" spans="1:14" x14ac:dyDescent="0.25">
      <c r="A309" t="s">
        <v>12</v>
      </c>
      <c r="B309" t="s">
        <v>13</v>
      </c>
      <c r="C309">
        <v>6166</v>
      </c>
      <c r="D309" t="s">
        <v>15</v>
      </c>
      <c r="E309" s="4">
        <v>2018</v>
      </c>
      <c r="F309" s="5">
        <v>7</v>
      </c>
      <c r="G309" s="6">
        <v>561.36199999999997</v>
      </c>
      <c r="H309" s="15">
        <v>0.15</v>
      </c>
      <c r="I309" s="12">
        <f t="shared" si="25"/>
        <v>84.204299999999989</v>
      </c>
      <c r="K309" s="12">
        <f t="shared" si="30"/>
        <v>84.204299999999989</v>
      </c>
      <c r="N309" s="16">
        <v>0</v>
      </c>
    </row>
    <row r="310" spans="1:14" x14ac:dyDescent="0.25">
      <c r="A310" t="s">
        <v>12</v>
      </c>
      <c r="B310" t="s">
        <v>13</v>
      </c>
      <c r="C310">
        <v>6166</v>
      </c>
      <c r="D310" t="s">
        <v>15</v>
      </c>
      <c r="E310" s="4">
        <v>2018</v>
      </c>
      <c r="F310" s="5">
        <v>8</v>
      </c>
      <c r="G310" s="6">
        <v>280.39400000000001</v>
      </c>
      <c r="H310" s="15">
        <v>0.15</v>
      </c>
      <c r="I310" s="12">
        <f t="shared" si="25"/>
        <v>42.059100000000001</v>
      </c>
      <c r="K310" s="12">
        <f t="shared" si="30"/>
        <v>42.059100000000001</v>
      </c>
      <c r="N310" s="16">
        <v>0</v>
      </c>
    </row>
    <row r="311" spans="1:14" ht="15.75" thickBot="1" x14ac:dyDescent="0.3">
      <c r="A311" t="s">
        <v>12</v>
      </c>
      <c r="B311" t="s">
        <v>13</v>
      </c>
      <c r="C311">
        <v>6166</v>
      </c>
      <c r="D311" t="s">
        <v>15</v>
      </c>
      <c r="E311" s="4">
        <v>2018</v>
      </c>
      <c r="F311" s="5">
        <v>9</v>
      </c>
      <c r="G311" s="6">
        <v>594.46199999999999</v>
      </c>
      <c r="H311" s="15">
        <v>0.15</v>
      </c>
      <c r="I311" s="12">
        <f t="shared" si="25"/>
        <v>89.169299999999993</v>
      </c>
      <c r="K311" s="13">
        <f t="shared" si="30"/>
        <v>89.169299999999993</v>
      </c>
      <c r="N311" s="16">
        <v>0</v>
      </c>
    </row>
    <row r="312" spans="1:14" x14ac:dyDescent="0.25">
      <c r="A312" t="s">
        <v>12</v>
      </c>
      <c r="B312" t="s">
        <v>13</v>
      </c>
      <c r="C312">
        <v>6166</v>
      </c>
      <c r="D312" t="s">
        <v>15</v>
      </c>
      <c r="E312" s="4">
        <v>2018</v>
      </c>
      <c r="F312" s="5">
        <v>10</v>
      </c>
      <c r="G312" s="6">
        <v>694.50900000000001</v>
      </c>
      <c r="H312" s="15">
        <v>0.15</v>
      </c>
      <c r="I312" s="12">
        <f t="shared" si="25"/>
        <v>104.17635</v>
      </c>
      <c r="N312" s="16">
        <v>0</v>
      </c>
    </row>
    <row r="313" spans="1:14" x14ac:dyDescent="0.25">
      <c r="A313" t="s">
        <v>12</v>
      </c>
      <c r="B313" t="s">
        <v>13</v>
      </c>
      <c r="C313">
        <v>6166</v>
      </c>
      <c r="D313" t="s">
        <v>15</v>
      </c>
      <c r="E313" s="4">
        <v>2018</v>
      </c>
      <c r="F313" s="5">
        <v>11</v>
      </c>
      <c r="G313" s="6"/>
      <c r="H313" s="15">
        <v>0.15</v>
      </c>
      <c r="I313" s="12">
        <f t="shared" si="25"/>
        <v>0</v>
      </c>
      <c r="N313" s="16">
        <v>0</v>
      </c>
    </row>
    <row r="314" spans="1:14" ht="15.75" thickBot="1" x14ac:dyDescent="0.3">
      <c r="A314" t="s">
        <v>12</v>
      </c>
      <c r="B314" t="s">
        <v>13</v>
      </c>
      <c r="C314">
        <v>6166</v>
      </c>
      <c r="D314" t="s">
        <v>15</v>
      </c>
      <c r="E314" s="4">
        <v>2018</v>
      </c>
      <c r="F314" s="5">
        <v>12</v>
      </c>
      <c r="G314" s="6"/>
      <c r="H314" s="15">
        <v>0.15</v>
      </c>
      <c r="I314" s="13">
        <f t="shared" si="25"/>
        <v>0</v>
      </c>
      <c r="N314" s="16">
        <v>0</v>
      </c>
    </row>
    <row r="315" spans="1:14" x14ac:dyDescent="0.25">
      <c r="A315" t="s">
        <v>12</v>
      </c>
      <c r="B315" t="s">
        <v>13</v>
      </c>
      <c r="C315">
        <v>6166</v>
      </c>
      <c r="D315" t="s">
        <v>15</v>
      </c>
      <c r="E315" s="1">
        <v>2019</v>
      </c>
      <c r="F315" s="2">
        <v>1</v>
      </c>
      <c r="G315" s="3">
        <v>451.19600000000003</v>
      </c>
      <c r="H315" s="15">
        <v>0.15</v>
      </c>
      <c r="I315" s="11">
        <f t="shared" si="25"/>
        <v>67.679400000000001</v>
      </c>
      <c r="N315" s="16">
        <v>0</v>
      </c>
    </row>
    <row r="316" spans="1:14" x14ac:dyDescent="0.25">
      <c r="A316" t="s">
        <v>12</v>
      </c>
      <c r="B316" t="s">
        <v>13</v>
      </c>
      <c r="C316">
        <v>6166</v>
      </c>
      <c r="D316" t="s">
        <v>15</v>
      </c>
      <c r="E316" s="4">
        <v>2019</v>
      </c>
      <c r="F316" s="5">
        <v>2</v>
      </c>
      <c r="G316" s="6">
        <v>282.49599999999998</v>
      </c>
      <c r="H316" s="15">
        <v>0.15</v>
      </c>
      <c r="I316" s="12">
        <f t="shared" si="25"/>
        <v>42.374399999999994</v>
      </c>
      <c r="N316" s="16">
        <v>0</v>
      </c>
    </row>
    <row r="317" spans="1:14" x14ac:dyDescent="0.25">
      <c r="A317" t="s">
        <v>12</v>
      </c>
      <c r="B317" t="s">
        <v>13</v>
      </c>
      <c r="C317">
        <v>6166</v>
      </c>
      <c r="D317" t="s">
        <v>15</v>
      </c>
      <c r="E317" s="4">
        <v>2019</v>
      </c>
      <c r="F317" s="5">
        <v>3</v>
      </c>
      <c r="G317" s="6">
        <v>54.779000000000003</v>
      </c>
      <c r="H317" s="15">
        <v>0.15</v>
      </c>
      <c r="I317" s="12">
        <f t="shared" si="25"/>
        <v>8.2168500000000009</v>
      </c>
      <c r="N317" s="16">
        <v>0</v>
      </c>
    </row>
    <row r="318" spans="1:14" ht="15.75" thickBot="1" x14ac:dyDescent="0.3">
      <c r="A318" t="s">
        <v>12</v>
      </c>
      <c r="B318" t="s">
        <v>13</v>
      </c>
      <c r="C318">
        <v>6166</v>
      </c>
      <c r="D318" t="s">
        <v>15</v>
      </c>
      <c r="E318" s="4">
        <v>2019</v>
      </c>
      <c r="F318" s="5">
        <v>4</v>
      </c>
      <c r="G318" s="6">
        <v>449.03500000000003</v>
      </c>
      <c r="H318" s="15">
        <v>0.15</v>
      </c>
      <c r="I318" s="12">
        <f t="shared" si="25"/>
        <v>67.355249999999998</v>
      </c>
      <c r="N318" s="16">
        <v>0</v>
      </c>
    </row>
    <row r="319" spans="1:14" x14ac:dyDescent="0.25">
      <c r="A319" t="s">
        <v>12</v>
      </c>
      <c r="B319" t="s">
        <v>13</v>
      </c>
      <c r="C319">
        <v>6166</v>
      </c>
      <c r="D319" t="s">
        <v>15</v>
      </c>
      <c r="E319" s="4">
        <v>2019</v>
      </c>
      <c r="F319" s="5">
        <v>5</v>
      </c>
      <c r="G319" s="6">
        <v>376.61900000000003</v>
      </c>
      <c r="H319" s="15">
        <v>0.15</v>
      </c>
      <c r="I319" s="12">
        <f t="shared" si="25"/>
        <v>56.492850000000004</v>
      </c>
      <c r="K319" s="11">
        <f>I319</f>
        <v>56.492850000000004</v>
      </c>
      <c r="N319" s="16">
        <v>0</v>
      </c>
    </row>
    <row r="320" spans="1:14" x14ac:dyDescent="0.25">
      <c r="A320" t="s">
        <v>12</v>
      </c>
      <c r="B320" t="s">
        <v>13</v>
      </c>
      <c r="C320">
        <v>6166</v>
      </c>
      <c r="D320" t="s">
        <v>15</v>
      </c>
      <c r="E320" s="4">
        <v>2019</v>
      </c>
      <c r="F320" s="5">
        <v>6</v>
      </c>
      <c r="G320" s="6">
        <v>50.622999999999998</v>
      </c>
      <c r="H320" s="15">
        <v>0.15</v>
      </c>
      <c r="I320" s="12">
        <f t="shared" si="25"/>
        <v>7.5934499999999989</v>
      </c>
      <c r="K320" s="12">
        <f t="shared" ref="K320:K323" si="31">I320</f>
        <v>7.5934499999999989</v>
      </c>
      <c r="N320" s="16">
        <v>0</v>
      </c>
    </row>
    <row r="321" spans="1:14" x14ac:dyDescent="0.25">
      <c r="A321" t="s">
        <v>12</v>
      </c>
      <c r="B321" t="s">
        <v>13</v>
      </c>
      <c r="C321">
        <v>6166</v>
      </c>
      <c r="D321" t="s">
        <v>15</v>
      </c>
      <c r="E321" s="4">
        <v>2019</v>
      </c>
      <c r="F321" s="5">
        <v>7</v>
      </c>
      <c r="G321" s="6">
        <v>407.73700000000002</v>
      </c>
      <c r="H321" s="15">
        <v>0.15</v>
      </c>
      <c r="I321" s="12">
        <f t="shared" si="25"/>
        <v>61.160550000000001</v>
      </c>
      <c r="K321" s="12">
        <f t="shared" si="31"/>
        <v>61.160550000000001</v>
      </c>
      <c r="N321" s="16">
        <v>0</v>
      </c>
    </row>
    <row r="322" spans="1:14" x14ac:dyDescent="0.25">
      <c r="A322" t="s">
        <v>12</v>
      </c>
      <c r="B322" t="s">
        <v>13</v>
      </c>
      <c r="C322">
        <v>6166</v>
      </c>
      <c r="D322" t="s">
        <v>15</v>
      </c>
      <c r="E322" s="4">
        <v>2019</v>
      </c>
      <c r="F322" s="5">
        <v>8</v>
      </c>
      <c r="G322" s="6">
        <v>26.395</v>
      </c>
      <c r="H322" s="15">
        <v>0.15</v>
      </c>
      <c r="I322" s="12">
        <f t="shared" si="25"/>
        <v>3.9592499999999999</v>
      </c>
      <c r="K322" s="12">
        <f t="shared" si="31"/>
        <v>3.9592499999999999</v>
      </c>
      <c r="N322" s="16">
        <v>0</v>
      </c>
    </row>
    <row r="323" spans="1:14" ht="15.75" thickBot="1" x14ac:dyDescent="0.3">
      <c r="A323" t="s">
        <v>12</v>
      </c>
      <c r="B323" t="s">
        <v>13</v>
      </c>
      <c r="C323">
        <v>6166</v>
      </c>
      <c r="D323" t="s">
        <v>15</v>
      </c>
      <c r="E323" s="4">
        <v>2019</v>
      </c>
      <c r="F323" s="5">
        <v>9</v>
      </c>
      <c r="G323" s="6">
        <v>461.596</v>
      </c>
      <c r="H323" s="15">
        <v>0.15</v>
      </c>
      <c r="I323" s="12">
        <f t="shared" si="25"/>
        <v>69.239400000000003</v>
      </c>
      <c r="K323" s="13">
        <f t="shared" si="31"/>
        <v>69.239400000000003</v>
      </c>
      <c r="N323" s="16">
        <v>0</v>
      </c>
    </row>
    <row r="324" spans="1:14" x14ac:dyDescent="0.25">
      <c r="A324" t="s">
        <v>12</v>
      </c>
      <c r="B324" t="s">
        <v>13</v>
      </c>
      <c r="C324">
        <v>6166</v>
      </c>
      <c r="D324" t="s">
        <v>15</v>
      </c>
      <c r="E324" s="4">
        <v>2019</v>
      </c>
      <c r="F324" s="5">
        <v>10</v>
      </c>
      <c r="G324" s="6">
        <v>336.87400000000002</v>
      </c>
      <c r="H324" s="15">
        <v>0.15</v>
      </c>
      <c r="I324" s="12">
        <f t="shared" ref="I324:I361" si="32">G324*H324</f>
        <v>50.531100000000002</v>
      </c>
      <c r="N324" s="16">
        <v>0</v>
      </c>
    </row>
    <row r="325" spans="1:14" x14ac:dyDescent="0.25">
      <c r="A325" t="s">
        <v>12</v>
      </c>
      <c r="B325" t="s">
        <v>13</v>
      </c>
      <c r="C325">
        <v>6166</v>
      </c>
      <c r="D325" t="s">
        <v>15</v>
      </c>
      <c r="E325" s="4">
        <v>2019</v>
      </c>
      <c r="F325" s="5">
        <v>11</v>
      </c>
      <c r="G325" s="6">
        <v>666.20600000000002</v>
      </c>
      <c r="H325" s="15">
        <v>0.15</v>
      </c>
      <c r="I325" s="12">
        <f t="shared" si="32"/>
        <v>99.930899999999994</v>
      </c>
      <c r="N325" s="16">
        <v>0</v>
      </c>
    </row>
    <row r="326" spans="1:14" ht="15.75" thickBot="1" x14ac:dyDescent="0.3">
      <c r="A326" t="s">
        <v>12</v>
      </c>
      <c r="B326" t="s">
        <v>13</v>
      </c>
      <c r="C326">
        <v>6166</v>
      </c>
      <c r="D326" t="s">
        <v>15</v>
      </c>
      <c r="E326" s="7">
        <v>2019</v>
      </c>
      <c r="F326" s="8">
        <v>12</v>
      </c>
      <c r="G326" s="9">
        <v>50.594000000000001</v>
      </c>
      <c r="H326" s="15">
        <v>0.15</v>
      </c>
      <c r="I326" s="12">
        <f t="shared" si="32"/>
        <v>7.5891000000000002</v>
      </c>
      <c r="N326" s="16">
        <v>0</v>
      </c>
    </row>
    <row r="327" spans="1:14" x14ac:dyDescent="0.25">
      <c r="A327" t="s">
        <v>12</v>
      </c>
      <c r="B327" t="s">
        <v>13</v>
      </c>
      <c r="C327">
        <v>6166</v>
      </c>
      <c r="D327" t="s">
        <v>15</v>
      </c>
      <c r="E327" s="1">
        <v>2020</v>
      </c>
      <c r="F327" s="2">
        <v>1</v>
      </c>
      <c r="G327" s="3"/>
      <c r="H327" s="15">
        <v>0.15</v>
      </c>
      <c r="I327" s="11">
        <f t="shared" si="32"/>
        <v>0</v>
      </c>
      <c r="N327" s="16">
        <v>0</v>
      </c>
    </row>
    <row r="328" spans="1:14" x14ac:dyDescent="0.25">
      <c r="A328" t="s">
        <v>12</v>
      </c>
      <c r="B328" t="s">
        <v>13</v>
      </c>
      <c r="C328">
        <v>6166</v>
      </c>
      <c r="D328" t="s">
        <v>15</v>
      </c>
      <c r="E328" s="4">
        <v>2020</v>
      </c>
      <c r="F328" s="5">
        <v>2</v>
      </c>
      <c r="G328" s="6"/>
      <c r="H328" s="15">
        <v>0.15</v>
      </c>
      <c r="I328" s="12">
        <f t="shared" si="32"/>
        <v>0</v>
      </c>
      <c r="N328" s="16">
        <v>0</v>
      </c>
    </row>
    <row r="329" spans="1:14" x14ac:dyDescent="0.25">
      <c r="A329" t="s">
        <v>12</v>
      </c>
      <c r="B329" t="s">
        <v>13</v>
      </c>
      <c r="C329">
        <v>6166</v>
      </c>
      <c r="D329" t="s">
        <v>15</v>
      </c>
      <c r="E329" s="4">
        <v>2020</v>
      </c>
      <c r="F329" s="5">
        <v>3</v>
      </c>
      <c r="G329" s="6"/>
      <c r="H329" s="15">
        <v>0.15</v>
      </c>
      <c r="I329" s="12">
        <f t="shared" si="32"/>
        <v>0</v>
      </c>
      <c r="N329" s="16">
        <v>0</v>
      </c>
    </row>
    <row r="330" spans="1:14" ht="15.75" thickBot="1" x14ac:dyDescent="0.3">
      <c r="A330" t="s">
        <v>12</v>
      </c>
      <c r="B330" t="s">
        <v>13</v>
      </c>
      <c r="C330">
        <v>6166</v>
      </c>
      <c r="D330" t="s">
        <v>15</v>
      </c>
      <c r="E330" s="4">
        <v>2020</v>
      </c>
      <c r="F330" s="5">
        <v>4</v>
      </c>
      <c r="G330" s="6"/>
      <c r="H330" s="15">
        <v>0.15</v>
      </c>
      <c r="I330" s="12">
        <f t="shared" si="32"/>
        <v>0</v>
      </c>
      <c r="N330" s="16">
        <v>0</v>
      </c>
    </row>
    <row r="331" spans="1:14" x14ac:dyDescent="0.25">
      <c r="A331" t="s">
        <v>12</v>
      </c>
      <c r="B331" t="s">
        <v>13</v>
      </c>
      <c r="C331">
        <v>6166</v>
      </c>
      <c r="D331" t="s">
        <v>15</v>
      </c>
      <c r="E331" s="4">
        <v>2020</v>
      </c>
      <c r="F331" s="5">
        <v>5</v>
      </c>
      <c r="G331" s="6"/>
      <c r="H331" s="15">
        <v>0.15</v>
      </c>
      <c r="I331" s="12">
        <f t="shared" si="32"/>
        <v>0</v>
      </c>
      <c r="K331" s="11">
        <f>I331</f>
        <v>0</v>
      </c>
      <c r="N331" s="16">
        <v>0</v>
      </c>
    </row>
    <row r="332" spans="1:14" x14ac:dyDescent="0.25">
      <c r="A332" t="s">
        <v>12</v>
      </c>
      <c r="B332" t="s">
        <v>13</v>
      </c>
      <c r="C332">
        <v>6166</v>
      </c>
      <c r="D332" t="s">
        <v>15</v>
      </c>
      <c r="E332" s="4">
        <v>2020</v>
      </c>
      <c r="F332" s="5">
        <v>6</v>
      </c>
      <c r="G332" s="6">
        <v>182.958</v>
      </c>
      <c r="H332" s="15">
        <v>0.15</v>
      </c>
      <c r="I332" s="12">
        <f t="shared" si="32"/>
        <v>27.4437</v>
      </c>
      <c r="K332" s="12">
        <f t="shared" ref="K332:K335" si="33">I332</f>
        <v>27.4437</v>
      </c>
      <c r="N332" s="16">
        <v>0</v>
      </c>
    </row>
    <row r="333" spans="1:14" x14ac:dyDescent="0.25">
      <c r="A333" t="s">
        <v>12</v>
      </c>
      <c r="B333" t="s">
        <v>13</v>
      </c>
      <c r="C333">
        <v>6166</v>
      </c>
      <c r="D333" t="s">
        <v>15</v>
      </c>
      <c r="E333" s="4">
        <v>2020</v>
      </c>
      <c r="F333" s="5">
        <v>7</v>
      </c>
      <c r="G333" s="6">
        <v>188.804</v>
      </c>
      <c r="H333" s="15">
        <v>0.15</v>
      </c>
      <c r="I333" s="12">
        <f>G333*H333</f>
        <v>28.320599999999999</v>
      </c>
      <c r="K333" s="12">
        <f t="shared" si="33"/>
        <v>28.320599999999999</v>
      </c>
      <c r="N333" s="16">
        <v>0</v>
      </c>
    </row>
    <row r="334" spans="1:14" x14ac:dyDescent="0.25">
      <c r="A334" t="s">
        <v>12</v>
      </c>
      <c r="B334" t="s">
        <v>13</v>
      </c>
      <c r="C334">
        <v>6166</v>
      </c>
      <c r="D334" t="s">
        <v>15</v>
      </c>
      <c r="E334" s="4">
        <v>2020</v>
      </c>
      <c r="F334" s="5">
        <v>8</v>
      </c>
      <c r="G334" s="6">
        <v>262.81299999999999</v>
      </c>
      <c r="H334" s="15">
        <v>0.15</v>
      </c>
      <c r="I334" s="12">
        <f t="shared" si="32"/>
        <v>39.421949999999995</v>
      </c>
      <c r="K334" s="12">
        <f t="shared" si="33"/>
        <v>39.421949999999995</v>
      </c>
      <c r="N334" s="16">
        <v>0</v>
      </c>
    </row>
    <row r="335" spans="1:14" ht="15.75" thickBot="1" x14ac:dyDescent="0.3">
      <c r="A335" t="s">
        <v>12</v>
      </c>
      <c r="B335" t="s">
        <v>13</v>
      </c>
      <c r="C335">
        <v>6166</v>
      </c>
      <c r="D335" t="s">
        <v>15</v>
      </c>
      <c r="E335" s="4">
        <v>2020</v>
      </c>
      <c r="F335" s="5">
        <v>9</v>
      </c>
      <c r="G335" s="6">
        <v>190.62799999999999</v>
      </c>
      <c r="H335" s="15">
        <v>0.15</v>
      </c>
      <c r="I335" s="12">
        <f t="shared" si="32"/>
        <v>28.594199999999997</v>
      </c>
      <c r="K335" s="13">
        <f t="shared" si="33"/>
        <v>28.594199999999997</v>
      </c>
      <c r="N335" s="16">
        <v>0</v>
      </c>
    </row>
    <row r="336" spans="1:14" x14ac:dyDescent="0.25">
      <c r="A336" t="s">
        <v>12</v>
      </c>
      <c r="B336" t="s">
        <v>13</v>
      </c>
      <c r="C336">
        <v>6166</v>
      </c>
      <c r="D336" t="s">
        <v>15</v>
      </c>
      <c r="E336" s="4">
        <v>2020</v>
      </c>
      <c r="F336" s="5">
        <v>10</v>
      </c>
      <c r="G336" s="6">
        <v>32.887</v>
      </c>
      <c r="H336" s="15">
        <v>0.15</v>
      </c>
      <c r="I336" s="12">
        <f t="shared" si="32"/>
        <v>4.9330499999999997</v>
      </c>
      <c r="N336" s="16">
        <v>0</v>
      </c>
    </row>
    <row r="337" spans="1:14" x14ac:dyDescent="0.25">
      <c r="A337" t="s">
        <v>12</v>
      </c>
      <c r="B337" t="s">
        <v>13</v>
      </c>
      <c r="C337">
        <v>6166</v>
      </c>
      <c r="D337" t="s">
        <v>15</v>
      </c>
      <c r="E337" s="4">
        <v>2020</v>
      </c>
      <c r="F337" s="5">
        <v>11</v>
      </c>
      <c r="G337" s="6">
        <v>171.34800000000001</v>
      </c>
      <c r="H337" s="15">
        <v>0.15</v>
      </c>
      <c r="I337" s="12">
        <f t="shared" si="32"/>
        <v>25.702200000000001</v>
      </c>
      <c r="N337" s="16">
        <v>0</v>
      </c>
    </row>
    <row r="338" spans="1:14" ht="15.75" thickBot="1" x14ac:dyDescent="0.3">
      <c r="A338" t="s">
        <v>12</v>
      </c>
      <c r="B338" t="s">
        <v>13</v>
      </c>
      <c r="C338">
        <v>6166</v>
      </c>
      <c r="D338" t="s">
        <v>15</v>
      </c>
      <c r="E338" s="7">
        <v>2020</v>
      </c>
      <c r="F338" s="8">
        <v>12</v>
      </c>
      <c r="G338" s="9"/>
      <c r="H338" s="15">
        <v>0.15</v>
      </c>
      <c r="I338" s="13">
        <f t="shared" si="32"/>
        <v>0</v>
      </c>
      <c r="N338" s="16">
        <v>0</v>
      </c>
    </row>
    <row r="339" spans="1:14" x14ac:dyDescent="0.25">
      <c r="A339" t="s">
        <v>12</v>
      </c>
      <c r="B339" t="s">
        <v>13</v>
      </c>
      <c r="C339">
        <v>6166</v>
      </c>
      <c r="D339" t="s">
        <v>15</v>
      </c>
      <c r="E339" s="1">
        <v>2021</v>
      </c>
      <c r="F339" s="2">
        <v>1</v>
      </c>
      <c r="G339" s="3"/>
      <c r="H339" s="15">
        <v>0.15</v>
      </c>
      <c r="I339" s="11">
        <f t="shared" si="32"/>
        <v>0</v>
      </c>
      <c r="N339" s="16">
        <v>0</v>
      </c>
    </row>
    <row r="340" spans="1:14" x14ac:dyDescent="0.25">
      <c r="A340" t="s">
        <v>12</v>
      </c>
      <c r="B340" t="s">
        <v>13</v>
      </c>
      <c r="C340">
        <v>6166</v>
      </c>
      <c r="D340" t="s">
        <v>15</v>
      </c>
      <c r="E340" s="4">
        <v>2021</v>
      </c>
      <c r="F340" s="5">
        <v>2</v>
      </c>
      <c r="G340" s="6">
        <v>121.375</v>
      </c>
      <c r="H340" s="15">
        <v>0.15</v>
      </c>
      <c r="I340" s="12">
        <f t="shared" si="32"/>
        <v>18.206250000000001</v>
      </c>
      <c r="N340" s="16">
        <v>0</v>
      </c>
    </row>
    <row r="341" spans="1:14" x14ac:dyDescent="0.25">
      <c r="A341" t="s">
        <v>12</v>
      </c>
      <c r="B341" t="s">
        <v>13</v>
      </c>
      <c r="C341">
        <v>6166</v>
      </c>
      <c r="D341" t="s">
        <v>15</v>
      </c>
      <c r="E341" s="4">
        <v>2021</v>
      </c>
      <c r="F341" s="5">
        <v>3</v>
      </c>
      <c r="G341" s="6">
        <v>15.260999999999999</v>
      </c>
      <c r="H341" s="15">
        <v>0.15</v>
      </c>
      <c r="I341" s="12">
        <f t="shared" si="32"/>
        <v>2.2891499999999998</v>
      </c>
      <c r="N341" s="16">
        <v>0</v>
      </c>
    </row>
    <row r="342" spans="1:14" ht="15.75" thickBot="1" x14ac:dyDescent="0.3">
      <c r="A342" t="s">
        <v>12</v>
      </c>
      <c r="B342" t="s">
        <v>13</v>
      </c>
      <c r="C342">
        <v>6166</v>
      </c>
      <c r="D342" t="s">
        <v>15</v>
      </c>
      <c r="E342" s="4">
        <v>2021</v>
      </c>
      <c r="F342" s="5">
        <v>4</v>
      </c>
      <c r="G342" s="6"/>
      <c r="H342" s="15">
        <v>0.15</v>
      </c>
      <c r="I342" s="12">
        <f t="shared" si="32"/>
        <v>0</v>
      </c>
      <c r="N342" s="16">
        <v>0</v>
      </c>
    </row>
    <row r="343" spans="1:14" x14ac:dyDescent="0.25">
      <c r="A343" t="s">
        <v>12</v>
      </c>
      <c r="B343" t="s">
        <v>13</v>
      </c>
      <c r="C343">
        <v>6166</v>
      </c>
      <c r="D343" t="s">
        <v>15</v>
      </c>
      <c r="E343" s="4">
        <v>2021</v>
      </c>
      <c r="F343" s="5">
        <v>5</v>
      </c>
      <c r="G343" s="6"/>
      <c r="H343" s="15">
        <v>0.15</v>
      </c>
      <c r="I343" s="12">
        <f t="shared" si="32"/>
        <v>0</v>
      </c>
      <c r="K343" s="11">
        <f>I343</f>
        <v>0</v>
      </c>
      <c r="N343" s="16">
        <v>0</v>
      </c>
    </row>
    <row r="344" spans="1:14" x14ac:dyDescent="0.25">
      <c r="A344" t="s">
        <v>12</v>
      </c>
      <c r="B344" t="s">
        <v>13</v>
      </c>
      <c r="C344">
        <v>6166</v>
      </c>
      <c r="D344" t="s">
        <v>15</v>
      </c>
      <c r="E344" s="4">
        <v>2021</v>
      </c>
      <c r="F344" s="5">
        <v>6</v>
      </c>
      <c r="G344" s="6">
        <v>104.212</v>
      </c>
      <c r="H344" s="15">
        <v>0.15</v>
      </c>
      <c r="I344" s="12">
        <f t="shared" si="32"/>
        <v>15.6318</v>
      </c>
      <c r="K344" s="12">
        <f t="shared" ref="K344:K347" si="34">I344</f>
        <v>15.6318</v>
      </c>
      <c r="N344" s="16">
        <v>0</v>
      </c>
    </row>
    <row r="345" spans="1:14" x14ac:dyDescent="0.25">
      <c r="A345" t="s">
        <v>12</v>
      </c>
      <c r="B345" t="s">
        <v>13</v>
      </c>
      <c r="C345">
        <v>6166</v>
      </c>
      <c r="D345" t="s">
        <v>15</v>
      </c>
      <c r="E345" s="4">
        <v>2021</v>
      </c>
      <c r="F345" s="5">
        <v>7</v>
      </c>
      <c r="G345" s="6">
        <v>169.18299999999999</v>
      </c>
      <c r="H345" s="15">
        <v>0.15</v>
      </c>
      <c r="I345" s="12">
        <f t="shared" si="32"/>
        <v>25.37745</v>
      </c>
      <c r="K345" s="12">
        <f t="shared" si="34"/>
        <v>25.37745</v>
      </c>
      <c r="N345" s="16">
        <v>0</v>
      </c>
    </row>
    <row r="346" spans="1:14" x14ac:dyDescent="0.25">
      <c r="A346" t="s">
        <v>12</v>
      </c>
      <c r="B346" t="s">
        <v>13</v>
      </c>
      <c r="C346">
        <v>6166</v>
      </c>
      <c r="D346" t="s">
        <v>15</v>
      </c>
      <c r="E346" s="4">
        <v>2021</v>
      </c>
      <c r="F346" s="5">
        <v>8</v>
      </c>
      <c r="G346" s="6">
        <v>226.017</v>
      </c>
      <c r="H346" s="15">
        <v>0.15</v>
      </c>
      <c r="I346" s="12">
        <f t="shared" si="32"/>
        <v>33.902549999999998</v>
      </c>
      <c r="K346" s="12">
        <f t="shared" si="34"/>
        <v>33.902549999999998</v>
      </c>
      <c r="N346" s="16">
        <v>0</v>
      </c>
    </row>
    <row r="347" spans="1:14" ht="15.75" thickBot="1" x14ac:dyDescent="0.3">
      <c r="A347" t="s">
        <v>12</v>
      </c>
      <c r="B347" t="s">
        <v>13</v>
      </c>
      <c r="C347">
        <v>6166</v>
      </c>
      <c r="D347" t="s">
        <v>15</v>
      </c>
      <c r="E347" s="4">
        <v>2021</v>
      </c>
      <c r="F347" s="5">
        <v>9</v>
      </c>
      <c r="G347" s="6">
        <v>26.905000000000001</v>
      </c>
      <c r="H347" s="15">
        <v>0.15</v>
      </c>
      <c r="I347" s="12">
        <f t="shared" si="32"/>
        <v>4.0357500000000002</v>
      </c>
      <c r="K347" s="13">
        <f t="shared" si="34"/>
        <v>4.0357500000000002</v>
      </c>
      <c r="N347" s="16">
        <v>0</v>
      </c>
    </row>
    <row r="348" spans="1:14" x14ac:dyDescent="0.25">
      <c r="A348" t="s">
        <v>12</v>
      </c>
      <c r="B348" t="s">
        <v>13</v>
      </c>
      <c r="C348">
        <v>6166</v>
      </c>
      <c r="D348" t="s">
        <v>15</v>
      </c>
      <c r="E348" s="4">
        <v>2021</v>
      </c>
      <c r="F348" s="5">
        <v>10</v>
      </c>
      <c r="G348" s="6"/>
      <c r="H348" s="15">
        <v>0.15</v>
      </c>
      <c r="I348" s="12">
        <f t="shared" si="32"/>
        <v>0</v>
      </c>
      <c r="N348" s="16">
        <v>0</v>
      </c>
    </row>
    <row r="349" spans="1:14" x14ac:dyDescent="0.25">
      <c r="A349" t="s">
        <v>12</v>
      </c>
      <c r="B349" t="s">
        <v>13</v>
      </c>
      <c r="C349">
        <v>6166</v>
      </c>
      <c r="D349" t="s">
        <v>15</v>
      </c>
      <c r="E349" s="4">
        <v>2021</v>
      </c>
      <c r="F349" s="5">
        <v>11</v>
      </c>
      <c r="G349" s="6">
        <v>8.9999999999999993E-3</v>
      </c>
      <c r="H349" s="15">
        <v>0.15</v>
      </c>
      <c r="I349" s="12">
        <f t="shared" si="32"/>
        <v>1.3499999999999999E-3</v>
      </c>
      <c r="N349" s="16">
        <v>0</v>
      </c>
    </row>
    <row r="350" spans="1:14" ht="15.75" thickBot="1" x14ac:dyDescent="0.3">
      <c r="A350" t="s">
        <v>12</v>
      </c>
      <c r="B350" t="s">
        <v>13</v>
      </c>
      <c r="C350">
        <v>6166</v>
      </c>
      <c r="D350" t="s">
        <v>15</v>
      </c>
      <c r="E350" s="7">
        <v>2021</v>
      </c>
      <c r="F350" s="8">
        <v>12</v>
      </c>
      <c r="G350" s="9">
        <v>161.73699999999999</v>
      </c>
      <c r="H350" s="15">
        <v>0.15</v>
      </c>
      <c r="I350" s="13">
        <f t="shared" si="32"/>
        <v>24.260549999999999</v>
      </c>
      <c r="N350" s="16">
        <v>0</v>
      </c>
    </row>
    <row r="351" spans="1:14" x14ac:dyDescent="0.25">
      <c r="A351" t="s">
        <v>12</v>
      </c>
      <c r="B351" t="s">
        <v>13</v>
      </c>
      <c r="C351">
        <v>6166</v>
      </c>
      <c r="D351" t="s">
        <v>15</v>
      </c>
      <c r="E351" s="1">
        <v>2022</v>
      </c>
      <c r="F351" s="2">
        <v>1</v>
      </c>
      <c r="G351" s="3">
        <v>274.8</v>
      </c>
      <c r="H351" s="15">
        <v>0.15</v>
      </c>
      <c r="I351" s="11">
        <f t="shared" si="32"/>
        <v>41.22</v>
      </c>
      <c r="N351" s="16">
        <v>0</v>
      </c>
    </row>
    <row r="352" spans="1:14" x14ac:dyDescent="0.25">
      <c r="A352" t="s">
        <v>12</v>
      </c>
      <c r="B352" t="s">
        <v>13</v>
      </c>
      <c r="C352">
        <v>6166</v>
      </c>
      <c r="D352" t="s">
        <v>15</v>
      </c>
      <c r="E352" s="4">
        <v>2022</v>
      </c>
      <c r="F352" s="5">
        <v>2</v>
      </c>
      <c r="G352" s="6">
        <v>59.216000000000001</v>
      </c>
      <c r="H352" s="15">
        <v>0.15</v>
      </c>
      <c r="I352" s="12">
        <f t="shared" si="32"/>
        <v>8.8824000000000005</v>
      </c>
      <c r="N352" s="16">
        <v>0</v>
      </c>
    </row>
    <row r="353" spans="1:24" x14ac:dyDescent="0.25">
      <c r="A353" t="s">
        <v>12</v>
      </c>
      <c r="B353" t="s">
        <v>13</v>
      </c>
      <c r="C353">
        <v>6166</v>
      </c>
      <c r="D353" t="s">
        <v>15</v>
      </c>
      <c r="E353" s="4">
        <v>2022</v>
      </c>
      <c r="F353" s="5">
        <v>3</v>
      </c>
      <c r="G353" s="6"/>
      <c r="H353" s="15">
        <v>0.15</v>
      </c>
      <c r="I353" s="12">
        <f t="shared" si="32"/>
        <v>0</v>
      </c>
      <c r="N353" s="16">
        <v>0</v>
      </c>
    </row>
    <row r="354" spans="1:24" ht="15.75" thickBot="1" x14ac:dyDescent="0.3">
      <c r="A354" t="s">
        <v>12</v>
      </c>
      <c r="B354" t="s">
        <v>13</v>
      </c>
      <c r="C354">
        <v>6166</v>
      </c>
      <c r="D354" t="s">
        <v>15</v>
      </c>
      <c r="E354" s="4">
        <v>2022</v>
      </c>
      <c r="F354" s="5">
        <v>4</v>
      </c>
      <c r="G354" s="6">
        <v>214.35900000000001</v>
      </c>
      <c r="H354" s="15">
        <v>0.15</v>
      </c>
      <c r="I354" s="12">
        <f t="shared" si="32"/>
        <v>32.153849999999998</v>
      </c>
      <c r="N354" s="16">
        <v>0</v>
      </c>
    </row>
    <row r="355" spans="1:24" x14ac:dyDescent="0.25">
      <c r="A355" t="s">
        <v>12</v>
      </c>
      <c r="B355" t="s">
        <v>13</v>
      </c>
      <c r="C355">
        <v>6166</v>
      </c>
      <c r="D355" t="s">
        <v>15</v>
      </c>
      <c r="E355" s="4">
        <v>2022</v>
      </c>
      <c r="F355" s="5">
        <v>5</v>
      </c>
      <c r="G355" s="6">
        <v>184.34</v>
      </c>
      <c r="H355" s="15">
        <v>0.15</v>
      </c>
      <c r="I355" s="12">
        <f t="shared" si="32"/>
        <v>27.651</v>
      </c>
      <c r="K355" s="11">
        <f>I355</f>
        <v>27.651</v>
      </c>
      <c r="N355" s="16">
        <v>0</v>
      </c>
    </row>
    <row r="356" spans="1:24" x14ac:dyDescent="0.25">
      <c r="A356" t="s">
        <v>12</v>
      </c>
      <c r="B356" t="s">
        <v>13</v>
      </c>
      <c r="C356">
        <v>6166</v>
      </c>
      <c r="D356" t="s">
        <v>15</v>
      </c>
      <c r="E356" s="4">
        <v>2022</v>
      </c>
      <c r="F356" s="5">
        <v>6</v>
      </c>
      <c r="G356" s="6">
        <v>77.540000000000006</v>
      </c>
      <c r="H356" s="15">
        <v>0.15</v>
      </c>
      <c r="I356" s="12">
        <f t="shared" si="32"/>
        <v>11.631</v>
      </c>
      <c r="K356" s="12">
        <f t="shared" ref="K356:K359" si="35">I356</f>
        <v>11.631</v>
      </c>
      <c r="N356" s="16">
        <v>0</v>
      </c>
    </row>
    <row r="357" spans="1:24" x14ac:dyDescent="0.25">
      <c r="A357" t="s">
        <v>12</v>
      </c>
      <c r="B357" t="s">
        <v>13</v>
      </c>
      <c r="C357">
        <v>6166</v>
      </c>
      <c r="D357" t="s">
        <v>15</v>
      </c>
      <c r="E357" s="4">
        <v>2022</v>
      </c>
      <c r="F357" s="5">
        <v>7</v>
      </c>
      <c r="G357" s="6">
        <v>127.006</v>
      </c>
      <c r="H357" s="15">
        <v>0.15</v>
      </c>
      <c r="I357" s="12">
        <f t="shared" si="32"/>
        <v>19.050899999999999</v>
      </c>
      <c r="K357" s="12">
        <f t="shared" si="35"/>
        <v>19.050899999999999</v>
      </c>
      <c r="N357" s="16">
        <v>0</v>
      </c>
    </row>
    <row r="358" spans="1:24" x14ac:dyDescent="0.25">
      <c r="A358" t="s">
        <v>12</v>
      </c>
      <c r="B358" t="s">
        <v>13</v>
      </c>
      <c r="C358">
        <v>6166</v>
      </c>
      <c r="D358" t="s">
        <v>15</v>
      </c>
      <c r="E358" s="4">
        <v>2022</v>
      </c>
      <c r="F358" s="5">
        <v>8</v>
      </c>
      <c r="G358" s="6">
        <v>174.25899999999999</v>
      </c>
      <c r="H358" s="15">
        <v>0.15</v>
      </c>
      <c r="I358" s="12">
        <f t="shared" si="32"/>
        <v>26.138849999999998</v>
      </c>
      <c r="K358" s="12">
        <f t="shared" si="35"/>
        <v>26.138849999999998</v>
      </c>
      <c r="N358" s="16">
        <v>0</v>
      </c>
    </row>
    <row r="359" spans="1:24" ht="15.75" thickBot="1" x14ac:dyDescent="0.3">
      <c r="A359" t="s">
        <v>12</v>
      </c>
      <c r="B359" t="s">
        <v>13</v>
      </c>
      <c r="C359">
        <v>6166</v>
      </c>
      <c r="D359" t="s">
        <v>15</v>
      </c>
      <c r="E359" s="4">
        <v>2022</v>
      </c>
      <c r="F359" s="5">
        <v>9</v>
      </c>
      <c r="G359" s="6">
        <v>16.34</v>
      </c>
      <c r="H359" s="15">
        <v>0.15</v>
      </c>
      <c r="I359" s="12">
        <f t="shared" si="32"/>
        <v>2.4510000000000001</v>
      </c>
      <c r="K359" s="13">
        <f t="shared" si="35"/>
        <v>2.4510000000000001</v>
      </c>
      <c r="N359" s="16">
        <v>0</v>
      </c>
    </row>
    <row r="360" spans="1:24" x14ac:dyDescent="0.25">
      <c r="A360" t="s">
        <v>12</v>
      </c>
      <c r="B360" t="s">
        <v>13</v>
      </c>
      <c r="C360">
        <v>6166</v>
      </c>
      <c r="D360" t="s">
        <v>15</v>
      </c>
      <c r="E360" s="4">
        <v>2022</v>
      </c>
      <c r="F360" s="5">
        <v>10</v>
      </c>
      <c r="G360" s="6"/>
      <c r="H360" s="15">
        <v>0.15</v>
      </c>
      <c r="I360" s="12">
        <f t="shared" si="32"/>
        <v>0</v>
      </c>
      <c r="N360" s="16">
        <v>0</v>
      </c>
    </row>
    <row r="361" spans="1:24" x14ac:dyDescent="0.25">
      <c r="A361" t="s">
        <v>12</v>
      </c>
      <c r="B361" t="s">
        <v>13</v>
      </c>
      <c r="C361">
        <v>6166</v>
      </c>
      <c r="D361" t="s">
        <v>15</v>
      </c>
      <c r="E361" s="4">
        <v>2022</v>
      </c>
      <c r="F361" s="5">
        <v>11</v>
      </c>
      <c r="G361" s="6">
        <v>2E-3</v>
      </c>
      <c r="H361" s="15">
        <v>0.15</v>
      </c>
      <c r="I361" s="12">
        <f t="shared" si="32"/>
        <v>2.9999999999999997E-4</v>
      </c>
      <c r="N361" s="16">
        <v>0</v>
      </c>
    </row>
    <row r="362" spans="1:24" ht="15.75" thickBot="1" x14ac:dyDescent="0.3">
      <c r="A362" t="s">
        <v>12</v>
      </c>
      <c r="B362" t="s">
        <v>13</v>
      </c>
      <c r="C362">
        <v>6166</v>
      </c>
      <c r="D362" t="s">
        <v>15</v>
      </c>
      <c r="E362" s="7">
        <v>2022</v>
      </c>
      <c r="F362" s="8">
        <v>12</v>
      </c>
      <c r="G362" s="9">
        <v>266.65800000000002</v>
      </c>
      <c r="H362" s="15">
        <v>0.15</v>
      </c>
      <c r="I362" s="17">
        <v>7</v>
      </c>
      <c r="N362" s="16">
        <v>0</v>
      </c>
      <c r="P362" s="18" t="s">
        <v>20</v>
      </c>
      <c r="Q362" s="18"/>
      <c r="R362" s="18"/>
      <c r="S362" s="18"/>
      <c r="T362" s="18"/>
      <c r="U362" s="18"/>
      <c r="V362" s="18"/>
      <c r="W362" s="18"/>
      <c r="X362" s="18"/>
    </row>
  </sheetData>
  <pageMargins left="0.7" right="0.7" top="0.75" bottom="0.75" header="0.3" footer="0.3"/>
  <pageSetup scale="54" fitToHeight="0" orientation="portrait" r:id="rId1"/>
  <headerFooter>
    <oddHeader>&amp;RKPSC Case No. 2023-00092 Joint Intervenor's First Set of Data Requests
Dated May 22, 2023
Item No. 20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wMDM5MDk8L1VzZXJOYW1lPjxEYXRlVGltZT42LzEyLzIwMjMgNDoyNjoz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CE38A14E-54C5-484B-9FDE-391DD69F656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F360DCE-3558-4B41-8AEA-5A1C018741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Emissions - KPCo Unit</vt:lpstr>
      <vt:lpstr>'Monthly Emissions - KPCo Unit'!Print_Area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A March</dc:creator>
  <cp:lastModifiedBy>s012197</cp:lastModifiedBy>
  <cp:lastPrinted>2023-06-15T19:15:49Z</cp:lastPrinted>
  <dcterms:created xsi:type="dcterms:W3CDTF">2023-06-12T16:27:19Z</dcterms:created>
  <dcterms:modified xsi:type="dcterms:W3CDTF">2023-06-15T19:15:57Z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836a7db3-6b0a-4a02-8c0b-2f72f9d8dcc9</vt:lpwstr>
  </property>
  <property fmtid="{D5CDD505-2E9C-101B-9397-08002B2CF9AE}" pid="3" name="bjSaver">
    <vt:lpwstr>KeQpdMeQ4Ib7djus9+RBbotlhK43khtF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{CE38A14E-54C5-484B-9FDE-391DD69F6564}</vt:lpwstr>
  </property>
</Properties>
</file>