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nal\Regulatory\KY\2022\IRP\Discovery\Staff\Set 1\KPSC 1-8\"/>
    </mc:Choice>
  </mc:AlternateContent>
  <xr:revisionPtr revIDLastSave="0" documentId="13_ncr:1_{B5038542-8C6C-414D-9F4D-B3727E0C96AB}" xr6:coauthVersionLast="47" xr6:coauthVersionMax="47" xr10:uidLastSave="{00000000-0000-0000-0000-000000000000}"/>
  <bookViews>
    <workbookView xWindow="29355" yWindow="2310" windowWidth="25590" windowHeight="11295" tabRatio="711" xr2:uid="{BFF29B98-918D-4AA2-985C-CC999FD89B44}"/>
  </bookViews>
  <sheets>
    <sheet name="MWh Savings by Vintage" sheetId="1" r:id="rId1"/>
    <sheet name="Summer MW Savings by Vintage" sheetId="2" r:id="rId2"/>
    <sheet name="Winter MW Savings by Vintage" sheetId="3" r:id="rId3"/>
    <sheet name=" Bundle Costs ($ in ‘000s)" sheetId="4" r:id="rId4"/>
    <sheet name="EE Savings" sheetId="5" r:id="rId5"/>
  </sheets>
  <definedNames>
    <definedName name="_Hlk86151540" localSheetId="0">'MWh Savings by Vintage'!$B$43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<sst xmlns="http://schemas.openxmlformats.org/spreadsheetml/2006/main" count="90" uniqueCount="23">
  <si>
    <t>Residential &amp; IQW</t>
  </si>
  <si>
    <t>C&amp;I</t>
  </si>
  <si>
    <t>Year</t>
  </si>
  <si>
    <t>R1</t>
  </si>
  <si>
    <t>R2</t>
  </si>
  <si>
    <t>R3</t>
  </si>
  <si>
    <t>IQW</t>
  </si>
  <si>
    <t>CI1</t>
  </si>
  <si>
    <t>CI2</t>
  </si>
  <si>
    <t>Vintage 1: 2023-2025 Installations</t>
  </si>
  <si>
    <t>Vintage 2: 2026-2030 Installations</t>
  </si>
  <si>
    <t>Vintage 3: 2031-2042 Installations</t>
  </si>
  <si>
    <t>CI_High</t>
  </si>
  <si>
    <t>Res_Low/Med</t>
  </si>
  <si>
    <t>Res_High</t>
  </si>
  <si>
    <t>Res_Behavior</t>
  </si>
  <si>
    <t>CI_Low/Med</t>
  </si>
  <si>
    <t>Incremental Annual Savings (MWh)</t>
  </si>
  <si>
    <t>2027-2042</t>
  </si>
  <si>
    <t>Residential</t>
  </si>
  <si>
    <t>Commercial</t>
  </si>
  <si>
    <t>Industrial/</t>
  </si>
  <si>
    <t>Total (All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</si>
</sst>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Univers Condensed Light"/>
      <family val="2"/>
    </font>
    <font>
      <sz val="10"/>
      <color rgb="FFFFFFFF"/>
      <name val="Univers Condensed Light"/>
      <family val="2"/>
    </font>
    <font>
      <sz val="10"/>
      <color rgb="FF000000"/>
      <name val="Univers Condensed Light"/>
      <family val="2"/>
    </font>
    <font>
      <b/>
      <sz val="10"/>
      <name val="Univers Condensed Light"/>
      <family val="2"/>
    </font>
    <font>
      <sz val="10"/>
      <name val="Univers Condensed Light"/>
      <family val="2"/>
    </font>
    <font>
      <sz val="10"/>
      <color rgb="FF404040"/>
      <name val="Univers Condensed Light"/>
      <family val="2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448A9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6A3A8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/>
      <top style="medium">
        <color rgb="FF76A3A8"/>
      </top>
      <bottom style="medium">
        <color rgb="FF76A3A8"/>
      </bottom>
      <diagonal/>
    </border>
    <border>
      <left/>
      <right/>
      <top/>
      <bottom style="medium">
        <color rgb="FF76A3A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justify" vertical="center" wrapText="1"/>
    </xf>
    <xf numFmtId="0" fontId="5" fillId="5" borderId="7" xfId="0" applyFont="1" applyFill="1" applyBorder="1" applyAlignment="1">
      <alignment horizontal="justify" vertical="center" wrapText="1"/>
    </xf>
    <xf numFmtId="6" fontId="4" fillId="4" borderId="5" xfId="0" applyNumberFormat="1" applyFont="1" applyFill="1" applyBorder="1" applyAlignment="1">
      <alignment horizontal="center" vertical="center" wrapText="1"/>
    </xf>
    <xf numFmtId="6" fontId="7" fillId="4" borderId="5" xfId="0" applyNumberFormat="1" applyFont="1" applyFill="1" applyBorder="1" applyAlignment="1">
      <alignment horizontal="center" vertical="center" wrapText="1"/>
    </xf>
    <xf numFmtId="6" fontId="4" fillId="5" borderId="5" xfId="0" applyNumberFormat="1" applyFont="1" applyFill="1" applyBorder="1" applyAlignment="1">
      <alignment horizontal="center" vertical="center" wrapText="1"/>
    </xf>
    <xf numFmtId="6" fontId="7" fillId="5" borderId="5" xfId="0" applyNumberFormat="1" applyFont="1" applyFill="1" applyBorder="1" applyAlignment="1">
      <alignment horizontal="center" vertical="center" wrapText="1"/>
    </xf>
    <xf numFmtId="6" fontId="4" fillId="5" borderId="7" xfId="0" applyNumberFormat="1" applyFont="1" applyFill="1" applyBorder="1" applyAlignment="1">
      <alignment horizontal="center" vertical="center" wrapText="1"/>
    </xf>
    <xf numFmtId="6" fontId="4" fillId="4" borderId="7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10" fontId="9" fillId="0" borderId="17" xfId="0" applyNumberFormat="1" applyFont="1" applyBorder="1" applyAlignment="1">
      <alignment horizontal="center" vertical="center"/>
    </xf>
    <xf numFmtId="10" fontId="9" fillId="0" borderId="17" xfId="0" applyNumberFormat="1" applyFont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justify" vertical="center" wrapText="1"/>
    </xf>
    <xf numFmtId="10" fontId="9" fillId="8" borderId="18" xfId="0" applyNumberFormat="1" applyFont="1" applyFill="1" applyBorder="1" applyAlignment="1">
      <alignment horizontal="center" vertical="center"/>
    </xf>
    <xf numFmtId="10" fontId="9" fillId="8" borderId="18" xfId="0" applyNumberFormat="1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justify" vertical="center" wrapText="1"/>
    </xf>
    <xf numFmtId="10" fontId="9" fillId="9" borderId="18" xfId="0" applyNumberFormat="1" applyFont="1" applyFill="1" applyBorder="1" applyAlignment="1">
      <alignment horizontal="center" vertical="center"/>
    </xf>
    <xf numFmtId="10" fontId="9" fillId="9" borderId="18" xfId="0" applyNumberFormat="1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justify" vertical="center" wrapText="1"/>
    </xf>
    <xf numFmtId="10" fontId="10" fillId="9" borderId="18" xfId="0" applyNumberFormat="1" applyFont="1" applyFill="1" applyBorder="1" applyAlignment="1">
      <alignment horizontal="center" vertical="center"/>
    </xf>
    <xf numFmtId="10" fontId="10" fillId="9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EE Bundle</a:t>
            </a:r>
            <a:r>
              <a:rPr lang="en-US" sz="1600" baseline="0"/>
              <a:t> Potential Savings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475266913573"/>
          <c:y val="6.2660136240764289E-2"/>
          <c:w val="0.86030026820099348"/>
          <c:h val="0.84754836446280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'MWh Savings by Vintage'!$C$1</c:f>
              <c:strCache>
                <c:ptCount val="1"/>
                <c:pt idx="0">
                  <c:v>Res_Low/Med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Vintage'!$C$5:$C$38</c15:sqref>
                  </c15:fullRef>
                </c:ext>
              </c:extLst>
              <c:f>'MWh Savings by Vintage'!$C$5:$C$24</c:f>
              <c:numCache>
                <c:formatCode>#,##0</c:formatCode>
                <c:ptCount val="20"/>
                <c:pt idx="0">
                  <c:v>6066</c:v>
                </c:pt>
                <c:pt idx="1">
                  <c:v>13065</c:v>
                </c:pt>
                <c:pt idx="2">
                  <c:v>20985</c:v>
                </c:pt>
                <c:pt idx="3">
                  <c:v>18158</c:v>
                </c:pt>
                <c:pt idx="4">
                  <c:v>15073</c:v>
                </c:pt>
                <c:pt idx="5">
                  <c:v>11884</c:v>
                </c:pt>
                <c:pt idx="6">
                  <c:v>8770</c:v>
                </c:pt>
                <c:pt idx="7">
                  <c:v>5922</c:v>
                </c:pt>
                <c:pt idx="8">
                  <c:v>3493</c:v>
                </c:pt>
                <c:pt idx="9">
                  <c:v>1655</c:v>
                </c:pt>
                <c:pt idx="10" formatCode="General">
                  <c:v>550</c:v>
                </c:pt>
                <c:pt idx="11" formatCode="General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9-4251-B639-83577136D3C6}"/>
            </c:ext>
          </c:extLst>
        </c:ser>
        <c:ser>
          <c:idx val="1"/>
          <c:order val="1"/>
          <c:tx>
            <c:strRef>
              <c:f>'MWh Savings by Vintage'!$D$1</c:f>
              <c:strCache>
                <c:ptCount val="1"/>
                <c:pt idx="0">
                  <c:v>Res_High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Vintage'!$D$5:$D$38</c15:sqref>
                  </c15:fullRef>
                </c:ext>
              </c:extLst>
              <c:f>'MWh Savings by Vintage'!$D$5:$D$24</c:f>
              <c:numCache>
                <c:formatCode>#,##0</c:formatCode>
                <c:ptCount val="20"/>
                <c:pt idx="0">
                  <c:v>2054</c:v>
                </c:pt>
                <c:pt idx="1">
                  <c:v>4529</c:v>
                </c:pt>
                <c:pt idx="2">
                  <c:v>7389</c:v>
                </c:pt>
                <c:pt idx="3">
                  <c:v>6780</c:v>
                </c:pt>
                <c:pt idx="4">
                  <c:v>6119</c:v>
                </c:pt>
                <c:pt idx="5">
                  <c:v>5420</c:v>
                </c:pt>
                <c:pt idx="6">
                  <c:v>4696</c:v>
                </c:pt>
                <c:pt idx="7">
                  <c:v>3967</c:v>
                </c:pt>
                <c:pt idx="8">
                  <c:v>3250</c:v>
                </c:pt>
                <c:pt idx="9">
                  <c:v>2564</c:v>
                </c:pt>
                <c:pt idx="10">
                  <c:v>1931</c:v>
                </c:pt>
                <c:pt idx="11">
                  <c:v>1212</c:v>
                </c:pt>
                <c:pt idx="12" formatCode="General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9-4251-B639-83577136D3C6}"/>
            </c:ext>
          </c:extLst>
        </c:ser>
        <c:ser>
          <c:idx val="2"/>
          <c:order val="2"/>
          <c:tx>
            <c:strRef>
              <c:f>'MWh Savings by Vintage'!$E$1</c:f>
              <c:strCache>
                <c:ptCount val="1"/>
                <c:pt idx="0">
                  <c:v>Res_Behavior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Vintage'!$E$5:$E$38</c15:sqref>
                  </c15:fullRef>
                </c:ext>
              </c:extLst>
              <c:f>'MWh Savings by Vintage'!$E$5:$E$24</c:f>
              <c:numCache>
                <c:formatCode>#,##0</c:formatCode>
                <c:ptCount val="20"/>
                <c:pt idx="0">
                  <c:v>2564</c:v>
                </c:pt>
                <c:pt idx="1">
                  <c:v>4306</c:v>
                </c:pt>
                <c:pt idx="2">
                  <c:v>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09-4251-B639-83577136D3C6}"/>
            </c:ext>
          </c:extLst>
        </c:ser>
        <c:ser>
          <c:idx val="3"/>
          <c:order val="3"/>
          <c:tx>
            <c:strRef>
              <c:f>'MWh Savings by Vintage'!$F$1</c:f>
              <c:strCache>
                <c:ptCount val="1"/>
                <c:pt idx="0">
                  <c:v>IQW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Vintage'!$F$5:$F$38</c15:sqref>
                  </c15:fullRef>
                </c:ext>
              </c:extLst>
              <c:f>'MWh Savings by Vintage'!$F$5:$F$24</c:f>
              <c:numCache>
                <c:formatCode>General</c:formatCode>
                <c:ptCount val="20"/>
                <c:pt idx="0">
                  <c:v>197</c:v>
                </c:pt>
                <c:pt idx="1">
                  <c:v>460</c:v>
                </c:pt>
                <c:pt idx="2">
                  <c:v>800</c:v>
                </c:pt>
                <c:pt idx="3">
                  <c:v>735</c:v>
                </c:pt>
                <c:pt idx="4">
                  <c:v>664</c:v>
                </c:pt>
                <c:pt idx="5">
                  <c:v>589</c:v>
                </c:pt>
                <c:pt idx="6">
                  <c:v>511</c:v>
                </c:pt>
                <c:pt idx="7">
                  <c:v>432</c:v>
                </c:pt>
                <c:pt idx="8">
                  <c:v>355</c:v>
                </c:pt>
                <c:pt idx="9">
                  <c:v>281</c:v>
                </c:pt>
                <c:pt idx="10">
                  <c:v>212</c:v>
                </c:pt>
                <c:pt idx="11">
                  <c:v>151</c:v>
                </c:pt>
                <c:pt idx="12">
                  <c:v>99</c:v>
                </c:pt>
                <c:pt idx="13">
                  <c:v>58</c:v>
                </c:pt>
                <c:pt idx="14">
                  <c:v>28</c:v>
                </c:pt>
                <c:pt idx="15">
                  <c:v>10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09-4251-B639-83577136D3C6}"/>
            </c:ext>
          </c:extLst>
        </c:ser>
        <c:ser>
          <c:idx val="4"/>
          <c:order val="4"/>
          <c:tx>
            <c:strRef>
              <c:f>'MWh Savings by Vintage'!$G$1</c:f>
              <c:strCache>
                <c:ptCount val="1"/>
                <c:pt idx="0">
                  <c:v>CI_Low/Med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Vintage'!$G$5:$G$38</c15:sqref>
                  </c15:fullRef>
                </c:ext>
              </c:extLst>
              <c:f>'MWh Savings by Vintage'!$G$5:$G$24</c:f>
              <c:numCache>
                <c:formatCode>#,##0</c:formatCode>
                <c:ptCount val="20"/>
                <c:pt idx="0">
                  <c:v>11998</c:v>
                </c:pt>
                <c:pt idx="1">
                  <c:v>31889</c:v>
                </c:pt>
                <c:pt idx="2">
                  <c:v>57100</c:v>
                </c:pt>
                <c:pt idx="3">
                  <c:v>52482</c:v>
                </c:pt>
                <c:pt idx="4">
                  <c:v>47461</c:v>
                </c:pt>
                <c:pt idx="5">
                  <c:v>42128</c:v>
                </c:pt>
                <c:pt idx="6">
                  <c:v>36600</c:v>
                </c:pt>
                <c:pt idx="7">
                  <c:v>31007</c:v>
                </c:pt>
                <c:pt idx="8">
                  <c:v>25492</c:v>
                </c:pt>
                <c:pt idx="9">
                  <c:v>20205</c:v>
                </c:pt>
                <c:pt idx="10">
                  <c:v>15297</c:v>
                </c:pt>
                <c:pt idx="11">
                  <c:v>10915</c:v>
                </c:pt>
                <c:pt idx="12">
                  <c:v>7188</c:v>
                </c:pt>
                <c:pt idx="13">
                  <c:v>3742</c:v>
                </c:pt>
                <c:pt idx="14" formatCode="General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09-4251-B639-83577136D3C6}"/>
            </c:ext>
          </c:extLst>
        </c:ser>
        <c:ser>
          <c:idx val="5"/>
          <c:order val="5"/>
          <c:tx>
            <c:strRef>
              <c:f>'MWh Savings by Vintage'!$H$1</c:f>
              <c:strCache>
                <c:ptCount val="1"/>
                <c:pt idx="0">
                  <c:v>CI_High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Vintage'!$H$5:$H$38</c15:sqref>
                  </c15:fullRef>
                </c:ext>
              </c:extLst>
              <c:f>'MWh Savings by Vintage'!$H$5:$H$24</c:f>
              <c:numCache>
                <c:formatCode>General</c:formatCode>
                <c:ptCount val="20"/>
                <c:pt idx="0">
                  <c:v>245</c:v>
                </c:pt>
                <c:pt idx="1">
                  <c:v>864</c:v>
                </c:pt>
                <c:pt idx="2" formatCode="#,##0">
                  <c:v>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09-4251-B639-83577136D3C6}"/>
            </c:ext>
          </c:extLst>
        </c:ser>
        <c:ser>
          <c:idx val="6"/>
          <c:order val="6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Vintage'!$I$5:$I$38</c15:sqref>
                  </c15:fullRef>
                </c:ext>
              </c:extLst>
              <c:f>'MWh Savings by Vintage'!$I$5:$I$24</c:f>
              <c:numCache>
                <c:formatCode>#,##0</c:formatCode>
                <c:ptCount val="20"/>
                <c:pt idx="3">
                  <c:v>11581</c:v>
                </c:pt>
                <c:pt idx="4">
                  <c:v>21550</c:v>
                </c:pt>
                <c:pt idx="5">
                  <c:v>29888</c:v>
                </c:pt>
                <c:pt idx="6">
                  <c:v>36995</c:v>
                </c:pt>
                <c:pt idx="7">
                  <c:v>43027</c:v>
                </c:pt>
                <c:pt idx="8">
                  <c:v>37323</c:v>
                </c:pt>
                <c:pt idx="9">
                  <c:v>31608</c:v>
                </c:pt>
                <c:pt idx="10">
                  <c:v>26129</c:v>
                </c:pt>
                <c:pt idx="11">
                  <c:v>21120</c:v>
                </c:pt>
                <c:pt idx="12">
                  <c:v>16732</c:v>
                </c:pt>
                <c:pt idx="13">
                  <c:v>13176</c:v>
                </c:pt>
                <c:pt idx="14">
                  <c:v>10228</c:v>
                </c:pt>
                <c:pt idx="15">
                  <c:v>6060</c:v>
                </c:pt>
                <c:pt idx="16">
                  <c:v>2990</c:v>
                </c:pt>
                <c:pt idx="17" formatCode="General">
                  <c:v>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09-4251-B639-83577136D3C6}"/>
            </c:ext>
          </c:extLst>
        </c:ser>
        <c:ser>
          <c:idx val="7"/>
          <c:order val="7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Vintage'!$J$5:$J$38</c15:sqref>
                  </c15:fullRef>
                </c:ext>
              </c:extLst>
              <c:f>'MWh Savings by Vintage'!$J$5:$J$24</c:f>
              <c:numCache>
                <c:formatCode>#,##0</c:formatCode>
                <c:ptCount val="20"/>
                <c:pt idx="3">
                  <c:v>3855</c:v>
                </c:pt>
                <c:pt idx="4">
                  <c:v>7271</c:v>
                </c:pt>
                <c:pt idx="5">
                  <c:v>10258</c:v>
                </c:pt>
                <c:pt idx="6">
                  <c:v>12813</c:v>
                </c:pt>
                <c:pt idx="7">
                  <c:v>14931</c:v>
                </c:pt>
                <c:pt idx="8">
                  <c:v>13435</c:v>
                </c:pt>
                <c:pt idx="9">
                  <c:v>11862</c:v>
                </c:pt>
                <c:pt idx="10">
                  <c:v>10246</c:v>
                </c:pt>
                <c:pt idx="11">
                  <c:v>8628</c:v>
                </c:pt>
                <c:pt idx="12">
                  <c:v>7048</c:v>
                </c:pt>
                <c:pt idx="13">
                  <c:v>5465</c:v>
                </c:pt>
                <c:pt idx="14">
                  <c:v>3673</c:v>
                </c:pt>
                <c:pt idx="15">
                  <c:v>2252</c:v>
                </c:pt>
                <c:pt idx="16">
                  <c:v>1166</c:v>
                </c:pt>
                <c:pt idx="17" formatCode="General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09-4251-B639-83577136D3C6}"/>
            </c:ext>
          </c:extLst>
        </c:ser>
        <c:ser>
          <c:idx val="8"/>
          <c:order val="8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Vintage'!$K$5:$K$38</c15:sqref>
                  </c15:fullRef>
                </c:ext>
              </c:extLst>
              <c:f>'MWh Savings by Vintage'!$K$5:$K$24</c:f>
              <c:numCache>
                <c:formatCode>#,##0</c:formatCode>
                <c:ptCount val="20"/>
                <c:pt idx="3">
                  <c:v>9156</c:v>
                </c:pt>
                <c:pt idx="4">
                  <c:v>9436</c:v>
                </c:pt>
                <c:pt idx="5">
                  <c:v>9638</c:v>
                </c:pt>
                <c:pt idx="6">
                  <c:v>9727</c:v>
                </c:pt>
                <c:pt idx="7">
                  <c:v>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09-4251-B639-83577136D3C6}"/>
            </c:ext>
          </c:extLst>
        </c:ser>
        <c:ser>
          <c:idx val="9"/>
          <c:order val="9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Vintage'!$L$5:$L$38</c15:sqref>
                  </c15:fullRef>
                </c:ext>
              </c:extLst>
              <c:f>'MWh Savings by Vintage'!$L$5:$L$24</c:f>
              <c:numCache>
                <c:formatCode>General</c:formatCode>
                <c:ptCount val="20"/>
                <c:pt idx="3">
                  <c:v>474</c:v>
                </c:pt>
                <c:pt idx="4">
                  <c:v>914</c:v>
                </c:pt>
                <c:pt idx="5" formatCode="#,##0">
                  <c:v>1317</c:v>
                </c:pt>
                <c:pt idx="6" formatCode="#,##0">
                  <c:v>1680</c:v>
                </c:pt>
                <c:pt idx="7" formatCode="#,##0">
                  <c:v>2000</c:v>
                </c:pt>
                <c:pt idx="8" formatCode="#,##0">
                  <c:v>1802</c:v>
                </c:pt>
                <c:pt idx="9" formatCode="#,##0">
                  <c:v>1593</c:v>
                </c:pt>
                <c:pt idx="10" formatCode="#,##0">
                  <c:v>1379</c:v>
                </c:pt>
                <c:pt idx="11" formatCode="#,##0">
                  <c:v>1163</c:v>
                </c:pt>
                <c:pt idx="12">
                  <c:v>953</c:v>
                </c:pt>
                <c:pt idx="13">
                  <c:v>753</c:v>
                </c:pt>
                <c:pt idx="14">
                  <c:v>569</c:v>
                </c:pt>
                <c:pt idx="15">
                  <c:v>407</c:v>
                </c:pt>
                <c:pt idx="16">
                  <c:v>270</c:v>
                </c:pt>
                <c:pt idx="17">
                  <c:v>163</c:v>
                </c:pt>
                <c:pt idx="18">
                  <c:v>87</c:v>
                </c:pt>
                <c:pt idx="1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09-4251-B639-83577136D3C6}"/>
            </c:ext>
          </c:extLst>
        </c:ser>
        <c:ser>
          <c:idx val="10"/>
          <c:order val="1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Vintage'!$M$5:$M$38</c15:sqref>
                  </c15:fullRef>
                </c:ext>
              </c:extLst>
              <c:f>'MWh Savings by Vintage'!$M$5:$M$24</c:f>
              <c:numCache>
                <c:formatCode>#,##0</c:formatCode>
                <c:ptCount val="20"/>
                <c:pt idx="3">
                  <c:v>34131</c:v>
                </c:pt>
                <c:pt idx="4">
                  <c:v>64594</c:v>
                </c:pt>
                <c:pt idx="5">
                  <c:v>91653</c:v>
                </c:pt>
                <c:pt idx="6">
                  <c:v>114795</c:v>
                </c:pt>
                <c:pt idx="7">
                  <c:v>133958</c:v>
                </c:pt>
                <c:pt idx="8">
                  <c:v>120555</c:v>
                </c:pt>
                <c:pt idx="9">
                  <c:v>106458</c:v>
                </c:pt>
                <c:pt idx="10">
                  <c:v>91980</c:v>
                </c:pt>
                <c:pt idx="11">
                  <c:v>77472</c:v>
                </c:pt>
                <c:pt idx="12">
                  <c:v>63309</c:v>
                </c:pt>
                <c:pt idx="13">
                  <c:v>49881</c:v>
                </c:pt>
                <c:pt idx="14">
                  <c:v>37571</c:v>
                </c:pt>
                <c:pt idx="15">
                  <c:v>25180</c:v>
                </c:pt>
                <c:pt idx="16">
                  <c:v>14809</c:v>
                </c:pt>
                <c:pt idx="17">
                  <c:v>6770</c:v>
                </c:pt>
                <c:pt idx="18">
                  <c:v>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09-4251-B639-83577136D3C6}"/>
            </c:ext>
          </c:extLst>
        </c:ser>
        <c:ser>
          <c:idx val="11"/>
          <c:order val="1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Vintage'!$N$5:$N$38</c15:sqref>
                  </c15:fullRef>
                </c:ext>
              </c:extLst>
              <c:f>'MWh Savings by Vintage'!$N$5:$N$24</c:f>
              <c:numCache>
                <c:formatCode>General</c:formatCode>
                <c:ptCount val="20"/>
                <c:pt idx="3" formatCode="#,##0">
                  <c:v>2968</c:v>
                </c:pt>
                <c:pt idx="4" formatCode="#,##0">
                  <c:v>4064</c:v>
                </c:pt>
                <c:pt idx="5" formatCode="#,##0">
                  <c:v>4794</c:v>
                </c:pt>
                <c:pt idx="6" formatCode="#,##0">
                  <c:v>5889</c:v>
                </c:pt>
                <c:pt idx="7" formatCode="#,##0">
                  <c:v>6980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809-4251-B639-83577136D3C6}"/>
            </c:ext>
          </c:extLst>
        </c:ser>
        <c:ser>
          <c:idx val="12"/>
          <c:order val="12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Vintage'!$O$5:$O$38</c15:sqref>
                  </c15:fullRef>
                </c:ext>
              </c:extLst>
              <c:f>'MWh Savings by Vintage'!$O$5:$O$24</c:f>
              <c:numCache>
                <c:formatCode>#,##0</c:formatCode>
                <c:ptCount val="20"/>
                <c:pt idx="8">
                  <c:v>10786</c:v>
                </c:pt>
                <c:pt idx="9">
                  <c:v>20806</c:v>
                </c:pt>
                <c:pt idx="10">
                  <c:v>29991</c:v>
                </c:pt>
                <c:pt idx="11">
                  <c:v>38385</c:v>
                </c:pt>
                <c:pt idx="12">
                  <c:v>45871</c:v>
                </c:pt>
                <c:pt idx="13">
                  <c:v>52385</c:v>
                </c:pt>
                <c:pt idx="14">
                  <c:v>57933</c:v>
                </c:pt>
                <c:pt idx="15">
                  <c:v>62483</c:v>
                </c:pt>
                <c:pt idx="16">
                  <c:v>66063</c:v>
                </c:pt>
                <c:pt idx="17">
                  <c:v>68723</c:v>
                </c:pt>
                <c:pt idx="18">
                  <c:v>70068</c:v>
                </c:pt>
                <c:pt idx="19">
                  <c:v>70417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09-4251-B639-83577136D3C6}"/>
            </c:ext>
          </c:extLst>
        </c:ser>
        <c:ser>
          <c:idx val="13"/>
          <c:order val="13"/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Vintage'!$P$5:$P$38</c15:sqref>
                  </c15:fullRef>
                </c:ext>
              </c:extLst>
              <c:f>'MWh Savings by Vintage'!$P$5:$P$24</c:f>
              <c:numCache>
                <c:formatCode>#,##0</c:formatCode>
                <c:ptCount val="20"/>
                <c:pt idx="8">
                  <c:v>3216</c:v>
                </c:pt>
                <c:pt idx="9">
                  <c:v>6127</c:v>
                </c:pt>
                <c:pt idx="10">
                  <c:v>8746</c:v>
                </c:pt>
                <c:pt idx="11">
                  <c:v>11016</c:v>
                </c:pt>
                <c:pt idx="12">
                  <c:v>12972</c:v>
                </c:pt>
                <c:pt idx="13">
                  <c:v>14631</c:v>
                </c:pt>
                <c:pt idx="14">
                  <c:v>15983</c:v>
                </c:pt>
                <c:pt idx="15">
                  <c:v>17036</c:v>
                </c:pt>
                <c:pt idx="16">
                  <c:v>17809</c:v>
                </c:pt>
                <c:pt idx="17">
                  <c:v>18329</c:v>
                </c:pt>
                <c:pt idx="18">
                  <c:v>18474</c:v>
                </c:pt>
                <c:pt idx="19">
                  <c:v>18267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809-4251-B639-83577136D3C6}"/>
            </c:ext>
          </c:extLst>
        </c:ser>
        <c:ser>
          <c:idx val="14"/>
          <c:order val="14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Vintage'!$Q$5:$Q$38</c15:sqref>
                  </c15:fullRef>
                </c:ext>
              </c:extLst>
              <c:f>'MWh Savings by Vintage'!$Q$5:$Q$24</c:f>
              <c:numCache>
                <c:formatCode>#,##0</c:formatCode>
                <c:ptCount val="20"/>
                <c:pt idx="8">
                  <c:v>9668</c:v>
                </c:pt>
                <c:pt idx="9">
                  <c:v>9603</c:v>
                </c:pt>
                <c:pt idx="10">
                  <c:v>9493</c:v>
                </c:pt>
                <c:pt idx="11">
                  <c:v>9330</c:v>
                </c:pt>
                <c:pt idx="12">
                  <c:v>9179</c:v>
                </c:pt>
                <c:pt idx="13">
                  <c:v>9041</c:v>
                </c:pt>
                <c:pt idx="14">
                  <c:v>8899</c:v>
                </c:pt>
                <c:pt idx="15">
                  <c:v>8803</c:v>
                </c:pt>
                <c:pt idx="16">
                  <c:v>8714</c:v>
                </c:pt>
                <c:pt idx="17">
                  <c:v>8638</c:v>
                </c:pt>
                <c:pt idx="18">
                  <c:v>8534</c:v>
                </c:pt>
                <c:pt idx="19">
                  <c:v>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809-4251-B639-83577136D3C6}"/>
            </c:ext>
          </c:extLst>
        </c:ser>
        <c:ser>
          <c:idx val="15"/>
          <c:order val="15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Vintage'!$R$5:$R$38</c15:sqref>
                  </c15:fullRef>
                </c:ext>
              </c:extLst>
              <c:f>'MWh Savings by Vintage'!$R$5:$R$24</c:f>
              <c:numCache>
                <c:formatCode>General</c:formatCode>
                <c:ptCount val="20"/>
                <c:pt idx="8">
                  <c:v>474</c:v>
                </c:pt>
                <c:pt idx="9">
                  <c:v>914</c:v>
                </c:pt>
                <c:pt idx="10" formatCode="#,##0">
                  <c:v>1317</c:v>
                </c:pt>
                <c:pt idx="11" formatCode="#,##0">
                  <c:v>1680</c:v>
                </c:pt>
                <c:pt idx="12" formatCode="#,##0">
                  <c:v>2000</c:v>
                </c:pt>
                <c:pt idx="13" formatCode="#,##0">
                  <c:v>2276</c:v>
                </c:pt>
                <c:pt idx="14" formatCode="#,##0">
                  <c:v>2507</c:v>
                </c:pt>
                <c:pt idx="15" formatCode="#,##0">
                  <c:v>2696</c:v>
                </c:pt>
                <c:pt idx="16" formatCode="#,##0">
                  <c:v>2843</c:v>
                </c:pt>
                <c:pt idx="17" formatCode="#,##0">
                  <c:v>2952</c:v>
                </c:pt>
                <c:pt idx="18" formatCode="#,##0">
                  <c:v>3028</c:v>
                </c:pt>
                <c:pt idx="19" formatCode="#,##0">
                  <c:v>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809-4251-B639-83577136D3C6}"/>
            </c:ext>
          </c:extLst>
        </c:ser>
        <c:ser>
          <c:idx val="16"/>
          <c:order val="16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Vintage'!$S$5:$S$38</c15:sqref>
                  </c15:fullRef>
                </c:ext>
              </c:extLst>
              <c:f>'MWh Savings by Vintage'!$S$5:$S$24</c:f>
              <c:numCache>
                <c:formatCode>#,##0</c:formatCode>
                <c:ptCount val="20"/>
                <c:pt idx="8">
                  <c:v>29709</c:v>
                </c:pt>
                <c:pt idx="9">
                  <c:v>56890</c:v>
                </c:pt>
                <c:pt idx="10">
                  <c:v>81341</c:v>
                </c:pt>
                <c:pt idx="11">
                  <c:v>102918</c:v>
                </c:pt>
                <c:pt idx="12">
                  <c:v>122242</c:v>
                </c:pt>
                <c:pt idx="13">
                  <c:v>138123</c:v>
                </c:pt>
                <c:pt idx="14">
                  <c:v>150967</c:v>
                </c:pt>
                <c:pt idx="15">
                  <c:v>164134</c:v>
                </c:pt>
                <c:pt idx="16">
                  <c:v>174663</c:v>
                </c:pt>
                <c:pt idx="17">
                  <c:v>182375</c:v>
                </c:pt>
                <c:pt idx="18">
                  <c:v>187915</c:v>
                </c:pt>
                <c:pt idx="19">
                  <c:v>188706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09-4251-B639-83577136D3C6}"/>
            </c:ext>
          </c:extLst>
        </c:ser>
        <c:ser>
          <c:idx val="17"/>
          <c:order val="17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'MWh Savings by Vintage'!$B$5:$B$38</c15:sqref>
                  </c15:fullRef>
                </c:ext>
              </c:extLst>
              <c:f>'MWh Savings by Vintage'!$B$5:$B$24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'MWh Savings by Vintage'!$T$5:$T$38</c15:sqref>
                  </c15:fullRef>
                </c:ext>
              </c:extLst>
              <c:f>'MWh Savings by Vintage'!$T$5:$T$24</c:f>
              <c:numCache>
                <c:formatCode>General</c:formatCode>
                <c:ptCount val="20"/>
                <c:pt idx="8" formatCode="#,##0">
                  <c:v>6969</c:v>
                </c:pt>
                <c:pt idx="9" formatCode="#,##0">
                  <c:v>7322</c:v>
                </c:pt>
                <c:pt idx="10" formatCode="#,##0">
                  <c:v>7674</c:v>
                </c:pt>
                <c:pt idx="11" formatCode="#,##0">
                  <c:v>8028</c:v>
                </c:pt>
                <c:pt idx="12" formatCode="#,##0">
                  <c:v>7652</c:v>
                </c:pt>
                <c:pt idx="13" formatCode="#,##0">
                  <c:v>8368</c:v>
                </c:pt>
                <c:pt idx="14" formatCode="#,##0">
                  <c:v>8718</c:v>
                </c:pt>
                <c:pt idx="15" formatCode="#,##0">
                  <c:v>5804</c:v>
                </c:pt>
                <c:pt idx="16" formatCode="#,##0">
                  <c:v>5797</c:v>
                </c:pt>
                <c:pt idx="17" formatCode="#,##0">
                  <c:v>6150</c:v>
                </c:pt>
                <c:pt idx="18" formatCode="#,##0">
                  <c:v>6140</c:v>
                </c:pt>
                <c:pt idx="19" formatCode="#,##0">
                  <c:v>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809-4251-B639-83577136D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2592527"/>
        <c:axId val="1962589615"/>
      </c:barChart>
      <c:catAx>
        <c:axId val="1962592527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589615"/>
        <c:crosses val="autoZero"/>
        <c:auto val="1"/>
        <c:lblAlgn val="ctr"/>
        <c:lblOffset val="100"/>
        <c:noMultiLvlLbl val="0"/>
      </c:catAx>
      <c:valAx>
        <c:axId val="196258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MWh</a:t>
                </a:r>
              </a:p>
            </c:rich>
          </c:tx>
          <c:layout>
            <c:manualLayout>
              <c:xMode val="edge"/>
              <c:yMode val="edge"/>
              <c:x val="1.9549131443539303E-2"/>
              <c:y val="0.41681495543621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59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6169417339615255"/>
          <c:y val="8.9332645755707291E-2"/>
          <c:w val="0.13318860291917364"/>
          <c:h val="0.259546916784160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218256</xdr:colOff>
      <xdr:row>5</xdr:row>
      <xdr:rowOff>7222</xdr:rowOff>
    </xdr:from>
    <xdr:to>
      <xdr:col>40</xdr:col>
      <xdr:colOff>199718</xdr:colOff>
      <xdr:row>42</xdr:row>
      <xdr:rowOff>107541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4FE3C0-18AC-4911-BEE5-1679CF26B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3CFB-DD1A-417C-B816-C7DB03A00852}">
  <dimension ref="B1:T96"/>
  <sheetViews>
    <sheetView tabSelected="1" view="pageLayout" zoomScaleNormal="62" workbookViewId="0">
      <selection activeCell="H42" sqref="H42"/>
    </sheetView>
  </sheetViews>
  <sheetFormatPr defaultRowHeight="15" x14ac:dyDescent="0.25"/>
  <sheetData>
    <row r="1" spans="2:20" x14ac:dyDescent="0.25">
      <c r="C1" t="s">
        <v>13</v>
      </c>
      <c r="D1" t="s">
        <v>14</v>
      </c>
      <c r="E1" t="s">
        <v>15</v>
      </c>
      <c r="F1" t="s">
        <v>6</v>
      </c>
      <c r="G1" t="s">
        <v>16</v>
      </c>
      <c r="H1" t="s">
        <v>12</v>
      </c>
      <c r="I1" t="s">
        <v>13</v>
      </c>
      <c r="J1" t="s">
        <v>14</v>
      </c>
      <c r="K1" t="s">
        <v>15</v>
      </c>
      <c r="L1" t="s">
        <v>6</v>
      </c>
      <c r="M1" t="s">
        <v>16</v>
      </c>
      <c r="N1" t="s">
        <v>12</v>
      </c>
      <c r="O1" t="s">
        <v>13</v>
      </c>
      <c r="P1" t="s">
        <v>14</v>
      </c>
      <c r="Q1" t="s">
        <v>15</v>
      </c>
      <c r="R1" t="s">
        <v>6</v>
      </c>
      <c r="S1" t="s">
        <v>16</v>
      </c>
      <c r="T1" t="s">
        <v>12</v>
      </c>
    </row>
    <row r="2" spans="2:20" ht="15.75" thickBot="1" x14ac:dyDescent="0.3">
      <c r="B2" s="1"/>
      <c r="C2" s="51" t="s">
        <v>0</v>
      </c>
      <c r="D2" s="52"/>
      <c r="E2" s="53"/>
      <c r="F2" s="51" t="s">
        <v>1</v>
      </c>
      <c r="G2" s="52"/>
      <c r="H2" s="53"/>
      <c r="I2" s="51" t="s">
        <v>0</v>
      </c>
      <c r="J2" s="52"/>
      <c r="K2" s="53"/>
      <c r="L2" s="51" t="s">
        <v>1</v>
      </c>
      <c r="M2" s="52"/>
      <c r="N2" s="53"/>
      <c r="O2" s="51" t="s">
        <v>0</v>
      </c>
      <c r="P2" s="52"/>
      <c r="Q2" s="53"/>
      <c r="R2" s="51" t="s">
        <v>1</v>
      </c>
      <c r="S2" s="52"/>
      <c r="T2" s="53"/>
    </row>
    <row r="3" spans="2:20" ht="16.5" thickTop="1" thickBot="1" x14ac:dyDescent="0.3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</row>
    <row r="4" spans="2:20" ht="16.5" thickTop="1" thickBot="1" x14ac:dyDescent="0.3">
      <c r="B4" s="56" t="s">
        <v>9</v>
      </c>
      <c r="C4" s="57"/>
      <c r="D4" s="57"/>
      <c r="E4" s="57"/>
      <c r="F4" s="57"/>
      <c r="G4" s="57"/>
      <c r="H4" s="58"/>
      <c r="I4" s="54" t="s">
        <v>10</v>
      </c>
      <c r="J4" s="55"/>
      <c r="K4" s="55"/>
      <c r="L4" s="55"/>
      <c r="M4" s="55"/>
      <c r="N4" s="55"/>
      <c r="O4" s="54" t="s">
        <v>11</v>
      </c>
      <c r="P4" s="55"/>
      <c r="Q4" s="55"/>
      <c r="R4" s="55"/>
      <c r="S4" s="55"/>
      <c r="T4" s="55"/>
    </row>
    <row r="5" spans="2:20" ht="15.75" thickBot="1" x14ac:dyDescent="0.3">
      <c r="B5" s="3">
        <v>2023</v>
      </c>
      <c r="C5" s="4">
        <v>6066</v>
      </c>
      <c r="D5" s="5">
        <v>2054</v>
      </c>
      <c r="E5" s="5">
        <v>2564</v>
      </c>
      <c r="F5" s="6">
        <v>197</v>
      </c>
      <c r="G5" s="5">
        <v>11998</v>
      </c>
      <c r="H5" s="6">
        <v>245</v>
      </c>
      <c r="I5" s="4"/>
      <c r="J5" s="5"/>
      <c r="K5" s="5"/>
      <c r="L5" s="6"/>
      <c r="M5" s="5"/>
      <c r="N5" s="6"/>
      <c r="O5" s="4"/>
      <c r="P5" s="5"/>
      <c r="Q5" s="5"/>
      <c r="R5" s="6"/>
      <c r="S5" s="5"/>
      <c r="T5" s="6"/>
    </row>
    <row r="6" spans="2:20" ht="15.75" thickBot="1" x14ac:dyDescent="0.3">
      <c r="B6" s="7">
        <v>2024</v>
      </c>
      <c r="C6" s="8">
        <v>13065</v>
      </c>
      <c r="D6" s="9">
        <v>4529</v>
      </c>
      <c r="E6" s="9">
        <v>4306</v>
      </c>
      <c r="F6" s="10">
        <v>460</v>
      </c>
      <c r="G6" s="9">
        <v>31889</v>
      </c>
      <c r="H6" s="10">
        <v>864</v>
      </c>
      <c r="I6" s="8"/>
      <c r="J6" s="9"/>
      <c r="K6" s="9"/>
      <c r="L6" s="10"/>
      <c r="M6" s="9"/>
      <c r="N6" s="10"/>
      <c r="O6" s="8"/>
      <c r="P6" s="9"/>
      <c r="Q6" s="9"/>
      <c r="R6" s="10"/>
      <c r="S6" s="9"/>
      <c r="T6" s="10"/>
    </row>
    <row r="7" spans="2:20" ht="15.75" thickBot="1" x14ac:dyDescent="0.3">
      <c r="B7" s="3">
        <v>2025</v>
      </c>
      <c r="C7" s="4">
        <v>20985</v>
      </c>
      <c r="D7" s="5">
        <v>7389</v>
      </c>
      <c r="E7" s="5">
        <v>6933</v>
      </c>
      <c r="F7" s="6">
        <v>800</v>
      </c>
      <c r="G7" s="5">
        <v>57100</v>
      </c>
      <c r="H7" s="5">
        <v>1763</v>
      </c>
      <c r="I7" s="4"/>
      <c r="J7" s="5"/>
      <c r="K7" s="5"/>
      <c r="L7" s="6"/>
      <c r="M7" s="5"/>
      <c r="N7" s="5"/>
      <c r="O7" s="4"/>
      <c r="P7" s="5"/>
      <c r="Q7" s="5"/>
      <c r="R7" s="6"/>
      <c r="S7" s="5"/>
      <c r="T7" s="5"/>
    </row>
    <row r="8" spans="2:20" ht="15.75" thickBot="1" x14ac:dyDescent="0.3">
      <c r="B8" s="7">
        <v>2026</v>
      </c>
      <c r="C8" s="8">
        <v>18158</v>
      </c>
      <c r="D8" s="9">
        <v>6780</v>
      </c>
      <c r="E8" s="10"/>
      <c r="F8" s="10">
        <v>735</v>
      </c>
      <c r="G8" s="9">
        <v>52482</v>
      </c>
      <c r="H8" s="10"/>
      <c r="I8" s="4">
        <v>11581</v>
      </c>
      <c r="J8" s="4">
        <v>3855</v>
      </c>
      <c r="K8" s="4">
        <v>9156</v>
      </c>
      <c r="L8" s="11">
        <v>474</v>
      </c>
      <c r="M8" s="4">
        <v>34131</v>
      </c>
      <c r="N8" s="4">
        <v>2968</v>
      </c>
      <c r="O8" s="8"/>
      <c r="P8" s="9"/>
      <c r="Q8" s="10"/>
      <c r="R8" s="10"/>
      <c r="S8" s="9"/>
      <c r="T8" s="10"/>
    </row>
    <row r="9" spans="2:20" ht="15.75" thickBot="1" x14ac:dyDescent="0.3">
      <c r="B9" s="3">
        <v>2027</v>
      </c>
      <c r="C9" s="4">
        <v>15073</v>
      </c>
      <c r="D9" s="5">
        <v>6119</v>
      </c>
      <c r="E9" s="6"/>
      <c r="F9" s="6">
        <v>664</v>
      </c>
      <c r="G9" s="5">
        <v>47461</v>
      </c>
      <c r="H9" s="6"/>
      <c r="I9" s="8">
        <v>21550</v>
      </c>
      <c r="J9" s="8">
        <v>7271</v>
      </c>
      <c r="K9" s="8">
        <v>9436</v>
      </c>
      <c r="L9" s="22">
        <v>914</v>
      </c>
      <c r="M9" s="8">
        <v>64594</v>
      </c>
      <c r="N9" s="8">
        <v>4064</v>
      </c>
      <c r="O9" s="4"/>
      <c r="P9" s="5"/>
      <c r="Q9" s="6"/>
      <c r="R9" s="6"/>
      <c r="S9" s="5"/>
      <c r="T9" s="6"/>
    </row>
    <row r="10" spans="2:20" ht="15.75" thickBot="1" x14ac:dyDescent="0.3">
      <c r="B10" s="7">
        <v>2028</v>
      </c>
      <c r="C10" s="8">
        <v>11884</v>
      </c>
      <c r="D10" s="9">
        <v>5420</v>
      </c>
      <c r="E10" s="10"/>
      <c r="F10" s="10">
        <v>589</v>
      </c>
      <c r="G10" s="9">
        <v>42128</v>
      </c>
      <c r="H10" s="10"/>
      <c r="I10" s="4">
        <v>29888</v>
      </c>
      <c r="J10" s="4">
        <v>10258</v>
      </c>
      <c r="K10" s="4">
        <v>9638</v>
      </c>
      <c r="L10" s="4">
        <v>1317</v>
      </c>
      <c r="M10" s="4">
        <v>91653</v>
      </c>
      <c r="N10" s="4">
        <v>4794</v>
      </c>
      <c r="O10" s="8"/>
      <c r="P10" s="9"/>
      <c r="Q10" s="10"/>
      <c r="R10" s="10"/>
      <c r="S10" s="9"/>
      <c r="T10" s="10"/>
    </row>
    <row r="11" spans="2:20" ht="15.75" thickBot="1" x14ac:dyDescent="0.3">
      <c r="B11" s="3">
        <v>2029</v>
      </c>
      <c r="C11" s="4">
        <v>8770</v>
      </c>
      <c r="D11" s="5">
        <v>4696</v>
      </c>
      <c r="E11" s="6"/>
      <c r="F11" s="6">
        <v>511</v>
      </c>
      <c r="G11" s="5">
        <v>36600</v>
      </c>
      <c r="H11" s="6"/>
      <c r="I11" s="8">
        <v>36995</v>
      </c>
      <c r="J11" s="8">
        <v>12813</v>
      </c>
      <c r="K11" s="8">
        <v>9727</v>
      </c>
      <c r="L11" s="8">
        <v>1680</v>
      </c>
      <c r="M11" s="8">
        <v>114795</v>
      </c>
      <c r="N11" s="8">
        <v>5889</v>
      </c>
      <c r="O11" s="4"/>
      <c r="P11" s="5"/>
      <c r="Q11" s="6"/>
      <c r="R11" s="6"/>
      <c r="S11" s="5"/>
      <c r="T11" s="6"/>
    </row>
    <row r="12" spans="2:20" ht="15.75" thickBot="1" x14ac:dyDescent="0.3">
      <c r="B12" s="7">
        <v>2030</v>
      </c>
      <c r="C12" s="8">
        <v>5922</v>
      </c>
      <c r="D12" s="9">
        <v>3967</v>
      </c>
      <c r="E12" s="10"/>
      <c r="F12" s="10">
        <v>432</v>
      </c>
      <c r="G12" s="9">
        <v>31007</v>
      </c>
      <c r="H12" s="10"/>
      <c r="I12" s="4">
        <v>43027</v>
      </c>
      <c r="J12" s="4">
        <v>14931</v>
      </c>
      <c r="K12" s="4">
        <v>9698</v>
      </c>
      <c r="L12" s="4">
        <v>2000</v>
      </c>
      <c r="M12" s="4">
        <v>133958</v>
      </c>
      <c r="N12" s="4">
        <v>6980</v>
      </c>
      <c r="O12" s="4"/>
      <c r="P12" s="4"/>
      <c r="Q12" s="4"/>
      <c r="R12" s="4"/>
      <c r="S12" s="4"/>
      <c r="T12" s="4"/>
    </row>
    <row r="13" spans="2:20" ht="15.75" thickBot="1" x14ac:dyDescent="0.3">
      <c r="B13" s="3">
        <v>2031</v>
      </c>
      <c r="C13" s="4">
        <v>3493</v>
      </c>
      <c r="D13" s="5">
        <v>3250</v>
      </c>
      <c r="E13" s="6"/>
      <c r="F13" s="6">
        <v>355</v>
      </c>
      <c r="G13" s="5">
        <v>25492</v>
      </c>
      <c r="H13" s="6"/>
      <c r="I13" s="8">
        <v>37323</v>
      </c>
      <c r="J13" s="8">
        <v>13435</v>
      </c>
      <c r="K13" s="23"/>
      <c r="L13" s="8">
        <v>1802</v>
      </c>
      <c r="M13" s="8">
        <v>120555</v>
      </c>
      <c r="N13" s="23"/>
      <c r="O13" s="4">
        <v>10786</v>
      </c>
      <c r="P13" s="4">
        <v>3216</v>
      </c>
      <c r="Q13" s="4">
        <v>9668</v>
      </c>
      <c r="R13" s="11">
        <v>474</v>
      </c>
      <c r="S13" s="4">
        <v>29709</v>
      </c>
      <c r="T13" s="4">
        <v>6969</v>
      </c>
    </row>
    <row r="14" spans="2:20" ht="15.75" thickBot="1" x14ac:dyDescent="0.3">
      <c r="B14" s="7">
        <v>2032</v>
      </c>
      <c r="C14" s="8">
        <v>1655</v>
      </c>
      <c r="D14" s="9">
        <v>2564</v>
      </c>
      <c r="E14" s="10"/>
      <c r="F14" s="10">
        <v>281</v>
      </c>
      <c r="G14" s="9">
        <v>20205</v>
      </c>
      <c r="H14" s="10"/>
      <c r="I14" s="4">
        <v>31608</v>
      </c>
      <c r="J14" s="4">
        <v>11862</v>
      </c>
      <c r="K14" s="24"/>
      <c r="L14" s="4">
        <v>1593</v>
      </c>
      <c r="M14" s="4">
        <v>106458</v>
      </c>
      <c r="N14" s="24"/>
      <c r="O14" s="8">
        <v>20806</v>
      </c>
      <c r="P14" s="8">
        <v>6127</v>
      </c>
      <c r="Q14" s="8">
        <v>9603</v>
      </c>
      <c r="R14" s="22">
        <v>914</v>
      </c>
      <c r="S14" s="8">
        <v>56890</v>
      </c>
      <c r="T14" s="8">
        <v>7322</v>
      </c>
    </row>
    <row r="15" spans="2:20" ht="15.75" thickBot="1" x14ac:dyDescent="0.3">
      <c r="B15" s="3">
        <v>2033</v>
      </c>
      <c r="C15" s="11">
        <v>550</v>
      </c>
      <c r="D15" s="5">
        <v>1931</v>
      </c>
      <c r="E15" s="6"/>
      <c r="F15" s="6">
        <v>212</v>
      </c>
      <c r="G15" s="5">
        <v>15297</v>
      </c>
      <c r="H15" s="6"/>
      <c r="I15" s="8">
        <v>26129</v>
      </c>
      <c r="J15" s="8">
        <v>10246</v>
      </c>
      <c r="K15" s="23"/>
      <c r="L15" s="8">
        <v>1379</v>
      </c>
      <c r="M15" s="8">
        <v>91980</v>
      </c>
      <c r="N15" s="23"/>
      <c r="O15" s="4">
        <v>29991</v>
      </c>
      <c r="P15" s="4">
        <v>8746</v>
      </c>
      <c r="Q15" s="4">
        <v>9493</v>
      </c>
      <c r="R15" s="4">
        <v>1317</v>
      </c>
      <c r="S15" s="4">
        <v>81341</v>
      </c>
      <c r="T15" s="4">
        <v>7674</v>
      </c>
    </row>
    <row r="16" spans="2:20" ht="15.75" thickBot="1" x14ac:dyDescent="0.3">
      <c r="B16" s="12">
        <v>2034</v>
      </c>
      <c r="C16" s="13">
        <v>60</v>
      </c>
      <c r="D16" s="14">
        <v>1212</v>
      </c>
      <c r="E16" s="15"/>
      <c r="F16" s="15">
        <v>151</v>
      </c>
      <c r="G16" s="14">
        <v>10915</v>
      </c>
      <c r="H16" s="15"/>
      <c r="I16" s="4">
        <v>21120</v>
      </c>
      <c r="J16" s="4">
        <v>8628</v>
      </c>
      <c r="K16" s="24"/>
      <c r="L16" s="4">
        <v>1163</v>
      </c>
      <c r="M16" s="4">
        <v>77472</v>
      </c>
      <c r="N16" s="24"/>
      <c r="O16" s="8">
        <v>38385</v>
      </c>
      <c r="P16" s="8">
        <v>11016</v>
      </c>
      <c r="Q16" s="8">
        <v>9330</v>
      </c>
      <c r="R16" s="8">
        <v>1680</v>
      </c>
      <c r="S16" s="8">
        <v>102918</v>
      </c>
      <c r="T16" s="8">
        <v>8028</v>
      </c>
    </row>
    <row r="17" spans="2:20" ht="15.75" thickBot="1" x14ac:dyDescent="0.3">
      <c r="B17" s="16">
        <v>2035</v>
      </c>
      <c r="C17" s="17"/>
      <c r="D17" s="18">
        <v>509</v>
      </c>
      <c r="E17" s="17"/>
      <c r="F17" s="18">
        <v>99</v>
      </c>
      <c r="G17" s="19">
        <v>7188</v>
      </c>
      <c r="H17" s="17"/>
      <c r="I17" s="8">
        <v>16732</v>
      </c>
      <c r="J17" s="8">
        <v>7048</v>
      </c>
      <c r="K17" s="23"/>
      <c r="L17" s="22">
        <v>953</v>
      </c>
      <c r="M17" s="8">
        <v>63309</v>
      </c>
      <c r="N17" s="23"/>
      <c r="O17" s="4">
        <v>45871</v>
      </c>
      <c r="P17" s="4">
        <v>12972</v>
      </c>
      <c r="Q17" s="4">
        <v>9179</v>
      </c>
      <c r="R17" s="4">
        <v>2000</v>
      </c>
      <c r="S17" s="4">
        <v>122242</v>
      </c>
      <c r="T17" s="4">
        <v>7652</v>
      </c>
    </row>
    <row r="18" spans="2:20" ht="15.75" thickBot="1" x14ac:dyDescent="0.3">
      <c r="B18" s="12">
        <v>2036</v>
      </c>
      <c r="C18" s="20"/>
      <c r="D18" s="20"/>
      <c r="E18" s="20"/>
      <c r="F18" s="13">
        <v>58</v>
      </c>
      <c r="G18" s="21">
        <v>3742</v>
      </c>
      <c r="H18" s="20"/>
      <c r="I18" s="4">
        <v>13176</v>
      </c>
      <c r="J18" s="4">
        <v>5465</v>
      </c>
      <c r="K18" s="24"/>
      <c r="L18" s="11">
        <v>753</v>
      </c>
      <c r="M18" s="4">
        <v>49881</v>
      </c>
      <c r="N18" s="24"/>
      <c r="O18" s="8">
        <v>52385</v>
      </c>
      <c r="P18" s="8">
        <v>14631</v>
      </c>
      <c r="Q18" s="8">
        <v>9041</v>
      </c>
      <c r="R18" s="8">
        <v>2276</v>
      </c>
      <c r="S18" s="8">
        <v>138123</v>
      </c>
      <c r="T18" s="8">
        <v>8368</v>
      </c>
    </row>
    <row r="19" spans="2:20" ht="15.75" thickBot="1" x14ac:dyDescent="0.3">
      <c r="B19" s="16">
        <v>2037</v>
      </c>
      <c r="C19" s="17"/>
      <c r="D19" s="17"/>
      <c r="E19" s="17"/>
      <c r="F19" s="18">
        <v>28</v>
      </c>
      <c r="G19" s="18">
        <v>930</v>
      </c>
      <c r="H19" s="17"/>
      <c r="I19" s="21">
        <v>10228</v>
      </c>
      <c r="J19" s="21">
        <v>3673</v>
      </c>
      <c r="K19" s="25"/>
      <c r="L19" s="13">
        <v>569</v>
      </c>
      <c r="M19" s="21">
        <v>37571</v>
      </c>
      <c r="N19" s="25"/>
      <c r="O19" s="4">
        <v>57933</v>
      </c>
      <c r="P19" s="4">
        <v>15983</v>
      </c>
      <c r="Q19" s="4">
        <v>8899</v>
      </c>
      <c r="R19" s="4">
        <v>2507</v>
      </c>
      <c r="S19" s="4">
        <v>150967</v>
      </c>
      <c r="T19" s="4">
        <v>8718</v>
      </c>
    </row>
    <row r="20" spans="2:20" ht="15.75" thickBot="1" x14ac:dyDescent="0.3">
      <c r="B20" s="12">
        <v>2038</v>
      </c>
      <c r="C20" s="20"/>
      <c r="D20" s="20"/>
      <c r="E20" s="20"/>
      <c r="F20" s="13">
        <v>10</v>
      </c>
      <c r="G20" s="20"/>
      <c r="H20" s="20"/>
      <c r="I20" s="19">
        <v>6060</v>
      </c>
      <c r="J20" s="19">
        <v>2252</v>
      </c>
      <c r="K20" s="26"/>
      <c r="L20" s="18">
        <v>407</v>
      </c>
      <c r="M20" s="19">
        <v>25180</v>
      </c>
      <c r="N20" s="26"/>
      <c r="O20" s="8">
        <v>62483</v>
      </c>
      <c r="P20" s="8">
        <v>17036</v>
      </c>
      <c r="Q20" s="8">
        <v>8803</v>
      </c>
      <c r="R20" s="8">
        <v>2696</v>
      </c>
      <c r="S20" s="8">
        <v>164134</v>
      </c>
      <c r="T20" s="8">
        <v>5804</v>
      </c>
    </row>
    <row r="21" spans="2:20" ht="15.75" thickBot="1" x14ac:dyDescent="0.3">
      <c r="B21" s="16">
        <v>2039</v>
      </c>
      <c r="C21" s="17"/>
      <c r="D21" s="17"/>
      <c r="E21" s="17"/>
      <c r="F21" s="18">
        <v>2</v>
      </c>
      <c r="G21" s="17"/>
      <c r="H21" s="17"/>
      <c r="I21" s="21">
        <v>2990</v>
      </c>
      <c r="J21" s="21">
        <v>1166</v>
      </c>
      <c r="K21" s="25"/>
      <c r="L21" s="13">
        <v>270</v>
      </c>
      <c r="M21" s="21">
        <v>14809</v>
      </c>
      <c r="N21" s="25"/>
      <c r="O21" s="4">
        <v>66063</v>
      </c>
      <c r="P21" s="4">
        <v>17809</v>
      </c>
      <c r="Q21" s="4">
        <v>8714</v>
      </c>
      <c r="R21" s="4">
        <v>2843</v>
      </c>
      <c r="S21" s="4">
        <v>174663</v>
      </c>
      <c r="T21" s="4">
        <v>5797</v>
      </c>
    </row>
    <row r="22" spans="2:20" x14ac:dyDescent="0.25">
      <c r="B22" s="12">
        <v>2040</v>
      </c>
      <c r="C22" s="35"/>
      <c r="D22" s="35"/>
      <c r="E22" s="35"/>
      <c r="F22" s="36"/>
      <c r="G22" s="35"/>
      <c r="H22" s="17"/>
      <c r="I22" s="18">
        <v>886</v>
      </c>
      <c r="J22" s="18">
        <v>378</v>
      </c>
      <c r="K22" s="26"/>
      <c r="L22" s="18">
        <v>163</v>
      </c>
      <c r="M22" s="19">
        <v>6770</v>
      </c>
      <c r="N22" s="26"/>
      <c r="O22" s="21">
        <v>68723</v>
      </c>
      <c r="P22" s="21">
        <v>18329</v>
      </c>
      <c r="Q22" s="21">
        <v>8638</v>
      </c>
      <c r="R22" s="21">
        <v>2952</v>
      </c>
      <c r="S22" s="21">
        <v>182375</v>
      </c>
      <c r="T22" s="21">
        <v>6150</v>
      </c>
    </row>
    <row r="23" spans="2:20" x14ac:dyDescent="0.25">
      <c r="B23" s="16">
        <v>2041</v>
      </c>
      <c r="C23" s="35"/>
      <c r="D23" s="35"/>
      <c r="E23" s="35"/>
      <c r="F23" s="36"/>
      <c r="G23" s="35"/>
      <c r="H23" s="17"/>
      <c r="I23" s="25"/>
      <c r="J23" s="25"/>
      <c r="K23" s="25"/>
      <c r="L23" s="13">
        <v>87</v>
      </c>
      <c r="M23" s="21">
        <v>1746</v>
      </c>
      <c r="N23" s="25"/>
      <c r="O23" s="19">
        <v>70068</v>
      </c>
      <c r="P23" s="19">
        <v>18474</v>
      </c>
      <c r="Q23" s="19">
        <v>8534</v>
      </c>
      <c r="R23" s="19">
        <v>3028</v>
      </c>
      <c r="S23" s="19">
        <v>187915</v>
      </c>
      <c r="T23" s="19">
        <v>6140</v>
      </c>
    </row>
    <row r="24" spans="2:20" x14ac:dyDescent="0.25">
      <c r="B24" s="12">
        <v>2042</v>
      </c>
      <c r="C24" s="35"/>
      <c r="D24" s="35"/>
      <c r="E24" s="35"/>
      <c r="F24" s="36"/>
      <c r="G24" s="35"/>
      <c r="H24" s="17"/>
      <c r="I24" s="26"/>
      <c r="J24" s="26"/>
      <c r="K24" s="26"/>
      <c r="L24" s="18">
        <v>39</v>
      </c>
      <c r="M24" s="26"/>
      <c r="N24" s="26"/>
      <c r="O24" s="21">
        <v>70417</v>
      </c>
      <c r="P24" s="21">
        <v>18267</v>
      </c>
      <c r="Q24" s="21">
        <v>8462</v>
      </c>
      <c r="R24" s="21">
        <v>3076</v>
      </c>
      <c r="S24" s="21">
        <v>188706</v>
      </c>
      <c r="T24" s="21">
        <v>6493</v>
      </c>
    </row>
    <row r="25" spans="2:20" x14ac:dyDescent="0.25">
      <c r="B25" s="16">
        <v>2043</v>
      </c>
      <c r="C25" s="35"/>
      <c r="D25" s="35"/>
      <c r="E25" s="35"/>
      <c r="F25" s="36"/>
      <c r="G25" s="35"/>
      <c r="H25" s="17"/>
      <c r="I25" s="25"/>
      <c r="J25" s="25"/>
      <c r="K25" s="25"/>
      <c r="L25" s="13">
        <v>13</v>
      </c>
      <c r="M25" s="25"/>
      <c r="N25" s="25"/>
      <c r="O25" s="19">
        <v>59643</v>
      </c>
      <c r="P25" s="19">
        <v>15358</v>
      </c>
      <c r="Q25" s="26"/>
      <c r="R25" s="19">
        <v>2629</v>
      </c>
      <c r="S25" s="19">
        <v>159176</v>
      </c>
      <c r="T25" s="26"/>
    </row>
    <row r="26" spans="2:20" x14ac:dyDescent="0.25">
      <c r="B26" s="12">
        <v>2044</v>
      </c>
      <c r="C26" s="35"/>
      <c r="D26" s="35"/>
      <c r="E26" s="35"/>
      <c r="F26" s="36"/>
      <c r="G26" s="35"/>
      <c r="H26" s="17"/>
      <c r="I26" s="26"/>
      <c r="J26" s="26"/>
      <c r="K26" s="26"/>
      <c r="L26" s="18">
        <v>2</v>
      </c>
      <c r="M26" s="26"/>
      <c r="N26" s="26"/>
      <c r="O26" s="21">
        <v>49439</v>
      </c>
      <c r="P26" s="21">
        <v>12637</v>
      </c>
      <c r="Q26" s="25"/>
      <c r="R26" s="21">
        <v>2199</v>
      </c>
      <c r="S26" s="21">
        <v>132029</v>
      </c>
      <c r="T26" s="25"/>
    </row>
    <row r="27" spans="2:20" x14ac:dyDescent="0.25">
      <c r="B27" s="16">
        <v>2045</v>
      </c>
      <c r="C27" s="35"/>
      <c r="D27" s="35"/>
      <c r="E27" s="35"/>
      <c r="F27" s="36"/>
      <c r="G27" s="35"/>
      <c r="H27" s="17"/>
      <c r="O27" s="19">
        <v>40153</v>
      </c>
      <c r="P27" s="19">
        <v>10163</v>
      </c>
      <c r="Q27" s="26"/>
      <c r="R27" s="19">
        <v>1799</v>
      </c>
      <c r="S27" s="19">
        <v>107058</v>
      </c>
      <c r="T27" s="26"/>
    </row>
    <row r="28" spans="2:20" x14ac:dyDescent="0.25">
      <c r="B28" s="12">
        <v>2046</v>
      </c>
      <c r="C28" s="35"/>
      <c r="D28" s="35"/>
      <c r="E28" s="35"/>
      <c r="F28" s="36"/>
      <c r="G28" s="35"/>
      <c r="H28" s="17"/>
      <c r="O28" s="21">
        <v>31776</v>
      </c>
      <c r="P28" s="21">
        <v>7971</v>
      </c>
      <c r="Q28" s="25"/>
      <c r="R28" s="21">
        <v>1436</v>
      </c>
      <c r="S28" s="21">
        <v>84465</v>
      </c>
      <c r="T28" s="25"/>
    </row>
    <row r="29" spans="2:20" x14ac:dyDescent="0.25">
      <c r="B29" s="16">
        <v>2047</v>
      </c>
      <c r="C29" s="35"/>
      <c r="D29" s="35"/>
      <c r="E29" s="35"/>
      <c r="F29" s="36"/>
      <c r="G29" s="35"/>
      <c r="H29" s="17"/>
      <c r="O29" s="19">
        <v>24369</v>
      </c>
      <c r="P29" s="19">
        <v>6031</v>
      </c>
      <c r="Q29" s="26"/>
      <c r="R29" s="19">
        <v>1116</v>
      </c>
      <c r="S29" s="19">
        <v>64751</v>
      </c>
      <c r="T29" s="26"/>
    </row>
    <row r="30" spans="2:20" x14ac:dyDescent="0.25">
      <c r="B30" s="12">
        <v>2048</v>
      </c>
      <c r="C30" s="35"/>
      <c r="D30" s="35"/>
      <c r="E30" s="35"/>
      <c r="F30" s="36"/>
      <c r="G30" s="35"/>
      <c r="H30" s="17"/>
      <c r="O30" s="21">
        <v>17970</v>
      </c>
      <c r="P30" s="21">
        <v>4357</v>
      </c>
      <c r="Q30" s="25"/>
      <c r="R30" s="13">
        <v>840</v>
      </c>
      <c r="S30" s="21">
        <v>47940</v>
      </c>
      <c r="T30" s="25"/>
    </row>
    <row r="31" spans="2:20" x14ac:dyDescent="0.25">
      <c r="B31" s="16">
        <v>2049</v>
      </c>
      <c r="C31" s="35"/>
      <c r="D31" s="35"/>
      <c r="E31" s="35"/>
      <c r="F31" s="36"/>
      <c r="G31" s="35"/>
      <c r="H31" s="17"/>
      <c r="O31" s="19">
        <v>12580</v>
      </c>
      <c r="P31" s="19">
        <v>2956</v>
      </c>
      <c r="Q31" s="26"/>
      <c r="R31" s="18">
        <v>608</v>
      </c>
      <c r="S31" s="19">
        <v>35974</v>
      </c>
      <c r="T31" s="26"/>
    </row>
    <row r="32" spans="2:20" x14ac:dyDescent="0.25">
      <c r="B32" s="12">
        <v>2050</v>
      </c>
      <c r="C32" s="35"/>
      <c r="D32" s="35"/>
      <c r="E32" s="35"/>
      <c r="F32" s="36"/>
      <c r="G32" s="35"/>
      <c r="H32" s="17"/>
      <c r="O32" s="21">
        <v>8196</v>
      </c>
      <c r="P32" s="21">
        <v>1821</v>
      </c>
      <c r="Q32" s="25"/>
      <c r="R32" s="13">
        <v>420</v>
      </c>
      <c r="S32" s="21">
        <v>25148</v>
      </c>
      <c r="T32" s="25"/>
    </row>
    <row r="33" spans="2:20" x14ac:dyDescent="0.25">
      <c r="B33" s="16">
        <v>2051</v>
      </c>
      <c r="C33" s="35"/>
      <c r="D33" s="35"/>
      <c r="E33" s="35"/>
      <c r="F33" s="36"/>
      <c r="G33" s="35"/>
      <c r="H33" s="17"/>
      <c r="O33" s="19">
        <v>4774</v>
      </c>
      <c r="P33" s="18">
        <v>943</v>
      </c>
      <c r="Q33" s="26"/>
      <c r="R33" s="18">
        <v>273</v>
      </c>
      <c r="S33" s="19">
        <v>14972</v>
      </c>
      <c r="T33" s="26"/>
    </row>
    <row r="34" spans="2:20" x14ac:dyDescent="0.25">
      <c r="B34" s="12">
        <v>2052</v>
      </c>
      <c r="C34" s="35"/>
      <c r="D34" s="35"/>
      <c r="E34" s="35"/>
      <c r="F34" s="36"/>
      <c r="G34" s="35"/>
      <c r="H34" s="17"/>
      <c r="O34" s="21">
        <v>2283</v>
      </c>
      <c r="P34" s="13">
        <v>293</v>
      </c>
      <c r="Q34" s="25"/>
      <c r="R34" s="13">
        <v>163</v>
      </c>
      <c r="S34" s="21">
        <v>7875</v>
      </c>
      <c r="T34" s="25"/>
    </row>
    <row r="35" spans="2:20" x14ac:dyDescent="0.25">
      <c r="B35" s="16">
        <v>2053</v>
      </c>
      <c r="C35" s="35"/>
      <c r="D35" s="35"/>
      <c r="E35" s="35"/>
      <c r="F35" s="36"/>
      <c r="G35" s="35"/>
      <c r="H35" s="17"/>
      <c r="O35" s="18">
        <v>524</v>
      </c>
      <c r="P35" s="26"/>
      <c r="Q35" s="26"/>
      <c r="R35" s="18">
        <v>87</v>
      </c>
      <c r="S35" s="19">
        <v>2813</v>
      </c>
      <c r="T35" s="26"/>
    </row>
    <row r="36" spans="2:20" x14ac:dyDescent="0.25">
      <c r="B36" s="12">
        <v>2054</v>
      </c>
      <c r="C36" s="35"/>
      <c r="D36" s="35"/>
      <c r="E36" s="35"/>
      <c r="F36" s="36"/>
      <c r="G36" s="35"/>
      <c r="H36" s="17"/>
      <c r="O36" s="25"/>
      <c r="P36" s="25"/>
      <c r="Q36" s="25"/>
      <c r="R36" s="13">
        <v>39</v>
      </c>
      <c r="S36" s="25"/>
      <c r="T36" s="25"/>
    </row>
    <row r="37" spans="2:20" x14ac:dyDescent="0.25">
      <c r="B37" s="16">
        <v>2055</v>
      </c>
      <c r="C37" s="35"/>
      <c r="D37" s="35"/>
      <c r="E37" s="35"/>
      <c r="F37" s="36"/>
      <c r="G37" s="35"/>
      <c r="H37" s="17"/>
      <c r="O37" s="27"/>
      <c r="P37" s="26"/>
      <c r="Q37" s="26"/>
      <c r="R37" s="18">
        <v>13</v>
      </c>
      <c r="S37" s="26"/>
      <c r="T37" s="26"/>
    </row>
    <row r="38" spans="2:20" ht="15.75" thickBot="1" x14ac:dyDescent="0.3">
      <c r="B38" s="12">
        <v>2056</v>
      </c>
      <c r="C38" s="35"/>
      <c r="D38" s="35"/>
      <c r="E38" s="35"/>
      <c r="F38" s="36"/>
      <c r="G38" s="35"/>
      <c r="H38" s="17"/>
      <c r="O38" s="28"/>
      <c r="P38" s="25"/>
      <c r="Q38" s="25"/>
      <c r="R38" s="13">
        <v>2</v>
      </c>
      <c r="S38" s="25"/>
      <c r="T38" s="25"/>
    </row>
    <row r="39" spans="2:20" ht="15.75" thickBot="1" x14ac:dyDescent="0.3">
      <c r="B39" s="59" t="s">
        <v>10</v>
      </c>
      <c r="C39" s="60"/>
      <c r="D39" s="60"/>
      <c r="E39" s="60"/>
      <c r="F39" s="60"/>
      <c r="G39" s="60"/>
      <c r="H39" s="61"/>
    </row>
    <row r="40" spans="2:20" ht="15.75" thickBot="1" x14ac:dyDescent="0.3">
      <c r="B40" s="3">
        <v>2023</v>
      </c>
      <c r="C40" s="4"/>
      <c r="D40" s="5"/>
      <c r="E40" s="5"/>
      <c r="F40" s="6"/>
      <c r="G40" s="5"/>
      <c r="H40" s="6"/>
    </row>
    <row r="41" spans="2:20" ht="15.75" thickBot="1" x14ac:dyDescent="0.3">
      <c r="B41" s="7">
        <v>2024</v>
      </c>
      <c r="C41" s="8"/>
      <c r="D41" s="9"/>
      <c r="E41" s="9"/>
      <c r="F41" s="10"/>
      <c r="G41" s="9"/>
      <c r="H41" s="10"/>
    </row>
    <row r="42" spans="2:20" ht="15.75" thickBot="1" x14ac:dyDescent="0.3">
      <c r="B42" s="3">
        <v>2025</v>
      </c>
      <c r="C42" s="4"/>
      <c r="D42" s="5"/>
      <c r="E42" s="5"/>
      <c r="F42" s="6"/>
      <c r="G42" s="5"/>
      <c r="H42" s="5"/>
    </row>
    <row r="43" spans="2:20" ht="15.75" thickBot="1" x14ac:dyDescent="0.3">
      <c r="B43" s="3">
        <v>2026</v>
      </c>
      <c r="C43" s="4">
        <v>11581</v>
      </c>
      <c r="D43" s="4">
        <v>3855</v>
      </c>
      <c r="E43" s="4">
        <v>9156</v>
      </c>
      <c r="F43" s="11">
        <v>474</v>
      </c>
      <c r="G43" s="4">
        <v>34131</v>
      </c>
      <c r="H43" s="4">
        <v>2968</v>
      </c>
    </row>
    <row r="44" spans="2:20" ht="15.75" thickBot="1" x14ac:dyDescent="0.3">
      <c r="B44" s="7">
        <v>2027</v>
      </c>
      <c r="C44" s="8">
        <v>21550</v>
      </c>
      <c r="D44" s="8">
        <v>7271</v>
      </c>
      <c r="E44" s="8">
        <v>9436</v>
      </c>
      <c r="F44" s="22">
        <v>914</v>
      </c>
      <c r="G44" s="8">
        <v>64594</v>
      </c>
      <c r="H44" s="8">
        <v>4064</v>
      </c>
    </row>
    <row r="45" spans="2:20" ht="15.75" thickBot="1" x14ac:dyDescent="0.3">
      <c r="B45" s="3">
        <v>2028</v>
      </c>
      <c r="C45" s="4">
        <v>29888</v>
      </c>
      <c r="D45" s="4">
        <v>10258</v>
      </c>
      <c r="E45" s="4">
        <v>9638</v>
      </c>
      <c r="F45" s="4">
        <v>1317</v>
      </c>
      <c r="G45" s="4">
        <v>91653</v>
      </c>
      <c r="H45" s="4">
        <v>4794</v>
      </c>
    </row>
    <row r="46" spans="2:20" ht="15.75" thickBot="1" x14ac:dyDescent="0.3">
      <c r="B46" s="7">
        <v>2029</v>
      </c>
      <c r="C46" s="8">
        <v>36995</v>
      </c>
      <c r="D46" s="8">
        <v>12813</v>
      </c>
      <c r="E46" s="8">
        <v>9727</v>
      </c>
      <c r="F46" s="8">
        <v>1680</v>
      </c>
      <c r="G46" s="8">
        <v>114795</v>
      </c>
      <c r="H46" s="8">
        <v>5889</v>
      </c>
    </row>
    <row r="47" spans="2:20" ht="15.75" thickBot="1" x14ac:dyDescent="0.3">
      <c r="B47" s="3">
        <v>2030</v>
      </c>
      <c r="C47" s="4">
        <v>43027</v>
      </c>
      <c r="D47" s="4">
        <v>14931</v>
      </c>
      <c r="E47" s="4">
        <v>9698</v>
      </c>
      <c r="F47" s="4">
        <v>2000</v>
      </c>
      <c r="G47" s="4">
        <v>133958</v>
      </c>
      <c r="H47" s="4">
        <v>6980</v>
      </c>
    </row>
    <row r="48" spans="2:20" ht="15.75" thickBot="1" x14ac:dyDescent="0.3">
      <c r="B48" s="7">
        <v>2031</v>
      </c>
      <c r="C48" s="8">
        <v>37323</v>
      </c>
      <c r="D48" s="8">
        <v>13435</v>
      </c>
      <c r="E48" s="23"/>
      <c r="F48" s="8">
        <v>1802</v>
      </c>
      <c r="G48" s="8">
        <v>120555</v>
      </c>
      <c r="H48" s="23"/>
    </row>
    <row r="49" spans="2:8" ht="15.75" thickBot="1" x14ac:dyDescent="0.3">
      <c r="B49" s="3">
        <v>2032</v>
      </c>
      <c r="C49" s="4">
        <v>31608</v>
      </c>
      <c r="D49" s="4">
        <v>11862</v>
      </c>
      <c r="E49" s="24"/>
      <c r="F49" s="4">
        <v>1593</v>
      </c>
      <c r="G49" s="4">
        <v>106458</v>
      </c>
      <c r="H49" s="24"/>
    </row>
    <row r="50" spans="2:8" ht="15.75" thickBot="1" x14ac:dyDescent="0.3">
      <c r="B50" s="7">
        <v>2033</v>
      </c>
      <c r="C50" s="8">
        <v>26129</v>
      </c>
      <c r="D50" s="8">
        <v>10246</v>
      </c>
      <c r="E50" s="23"/>
      <c r="F50" s="8">
        <v>1379</v>
      </c>
      <c r="G50" s="8">
        <v>91980</v>
      </c>
      <c r="H50" s="23"/>
    </row>
    <row r="51" spans="2:8" ht="15.75" thickBot="1" x14ac:dyDescent="0.3">
      <c r="B51" s="3">
        <v>2034</v>
      </c>
      <c r="C51" s="4">
        <v>21120</v>
      </c>
      <c r="D51" s="4">
        <v>8628</v>
      </c>
      <c r="E51" s="24"/>
      <c r="F51" s="4">
        <v>1163</v>
      </c>
      <c r="G51" s="4">
        <v>77472</v>
      </c>
      <c r="H51" s="24"/>
    </row>
    <row r="52" spans="2:8" ht="15.75" thickBot="1" x14ac:dyDescent="0.3">
      <c r="B52" s="7">
        <v>2035</v>
      </c>
      <c r="C52" s="8">
        <v>16732</v>
      </c>
      <c r="D52" s="8">
        <v>7048</v>
      </c>
      <c r="E52" s="23"/>
      <c r="F52" s="22">
        <v>953</v>
      </c>
      <c r="G52" s="8">
        <v>63309</v>
      </c>
      <c r="H52" s="23"/>
    </row>
    <row r="53" spans="2:8" ht="15.75" thickBot="1" x14ac:dyDescent="0.3">
      <c r="B53" s="3">
        <v>2036</v>
      </c>
      <c r="C53" s="4">
        <v>13176</v>
      </c>
      <c r="D53" s="4">
        <v>5465</v>
      </c>
      <c r="E53" s="24"/>
      <c r="F53" s="11">
        <v>753</v>
      </c>
      <c r="G53" s="4">
        <v>49881</v>
      </c>
      <c r="H53" s="24"/>
    </row>
    <row r="54" spans="2:8" x14ac:dyDescent="0.25">
      <c r="B54" s="12">
        <v>2037</v>
      </c>
      <c r="C54" s="21">
        <v>10228</v>
      </c>
      <c r="D54" s="21">
        <v>3673</v>
      </c>
      <c r="E54" s="25"/>
      <c r="F54" s="13">
        <v>569</v>
      </c>
      <c r="G54" s="21">
        <v>37571</v>
      </c>
      <c r="H54" s="25"/>
    </row>
    <row r="55" spans="2:8" x14ac:dyDescent="0.25">
      <c r="B55" s="16">
        <v>2038</v>
      </c>
      <c r="C55" s="19">
        <v>6060</v>
      </c>
      <c r="D55" s="19">
        <v>2252</v>
      </c>
      <c r="E55" s="26"/>
      <c r="F55" s="18">
        <v>407</v>
      </c>
      <c r="G55" s="19">
        <v>25180</v>
      </c>
      <c r="H55" s="26"/>
    </row>
    <row r="56" spans="2:8" x14ac:dyDescent="0.25">
      <c r="B56" s="12">
        <v>2039</v>
      </c>
      <c r="C56" s="21">
        <v>2990</v>
      </c>
      <c r="D56" s="21">
        <v>1166</v>
      </c>
      <c r="E56" s="25"/>
      <c r="F56" s="13">
        <v>270</v>
      </c>
      <c r="G56" s="21">
        <v>14809</v>
      </c>
      <c r="H56" s="25"/>
    </row>
    <row r="57" spans="2:8" x14ac:dyDescent="0.25">
      <c r="B57" s="16">
        <v>2040</v>
      </c>
      <c r="C57" s="18">
        <v>886</v>
      </c>
      <c r="D57" s="18">
        <v>378</v>
      </c>
      <c r="E57" s="26"/>
      <c r="F57" s="18">
        <v>163</v>
      </c>
      <c r="G57" s="19">
        <v>6770</v>
      </c>
      <c r="H57" s="26"/>
    </row>
    <row r="58" spans="2:8" x14ac:dyDescent="0.25">
      <c r="B58" s="12">
        <v>2041</v>
      </c>
      <c r="C58" s="25"/>
      <c r="D58" s="25"/>
      <c r="E58" s="25"/>
      <c r="F58" s="13">
        <v>87</v>
      </c>
      <c r="G58" s="21">
        <v>1746</v>
      </c>
      <c r="H58" s="25"/>
    </row>
    <row r="59" spans="2:8" x14ac:dyDescent="0.25">
      <c r="B59" s="16">
        <v>2042</v>
      </c>
      <c r="C59" s="26"/>
      <c r="D59" s="26"/>
      <c r="E59" s="26"/>
      <c r="F59" s="18">
        <v>39</v>
      </c>
      <c r="G59" s="26"/>
      <c r="H59" s="26"/>
    </row>
    <row r="60" spans="2:8" x14ac:dyDescent="0.25">
      <c r="B60" s="12">
        <v>2043</v>
      </c>
      <c r="C60" s="25"/>
      <c r="D60" s="25"/>
      <c r="E60" s="25"/>
      <c r="F60" s="13">
        <v>13</v>
      </c>
      <c r="G60" s="25"/>
      <c r="H60" s="25"/>
    </row>
    <row r="61" spans="2:8" ht="15.75" thickBot="1" x14ac:dyDescent="0.3">
      <c r="B61" s="16">
        <v>2044</v>
      </c>
      <c r="C61" s="26"/>
      <c r="D61" s="26"/>
      <c r="E61" s="26"/>
      <c r="F61" s="18">
        <v>2</v>
      </c>
      <c r="G61" s="26"/>
      <c r="H61" s="26"/>
    </row>
    <row r="62" spans="2:8" ht="15.75" thickBot="1" x14ac:dyDescent="0.3">
      <c r="B62" s="59" t="s">
        <v>11</v>
      </c>
      <c r="C62" s="60"/>
      <c r="D62" s="60"/>
      <c r="E62" s="60"/>
      <c r="F62" s="60"/>
      <c r="G62" s="60"/>
      <c r="H62" s="61"/>
    </row>
    <row r="63" spans="2:8" ht="15.75" thickBot="1" x14ac:dyDescent="0.3">
      <c r="B63" s="3">
        <v>2023</v>
      </c>
      <c r="C63" s="4"/>
      <c r="D63" s="5"/>
      <c r="E63" s="5"/>
      <c r="F63" s="6"/>
      <c r="G63" s="5"/>
      <c r="H63" s="6"/>
    </row>
    <row r="64" spans="2:8" ht="15.75" thickBot="1" x14ac:dyDescent="0.3">
      <c r="B64" s="7">
        <v>2024</v>
      </c>
      <c r="C64" s="8"/>
      <c r="D64" s="9"/>
      <c r="E64" s="9"/>
      <c r="F64" s="10"/>
      <c r="G64" s="9"/>
      <c r="H64" s="10"/>
    </row>
    <row r="65" spans="2:8" ht="15.75" thickBot="1" x14ac:dyDescent="0.3">
      <c r="B65" s="3">
        <v>2025</v>
      </c>
      <c r="C65" s="4"/>
      <c r="D65" s="5"/>
      <c r="E65" s="5"/>
      <c r="F65" s="6"/>
      <c r="G65" s="5"/>
      <c r="H65" s="5"/>
    </row>
    <row r="66" spans="2:8" ht="15.75" thickBot="1" x14ac:dyDescent="0.3">
      <c r="B66" s="7">
        <v>2026</v>
      </c>
      <c r="C66" s="8"/>
      <c r="D66" s="9"/>
      <c r="E66" s="10"/>
      <c r="F66" s="10"/>
      <c r="G66" s="9"/>
      <c r="H66" s="10"/>
    </row>
    <row r="67" spans="2:8" ht="15.75" thickBot="1" x14ac:dyDescent="0.3">
      <c r="B67" s="3">
        <v>2027</v>
      </c>
      <c r="C67" s="4"/>
      <c r="D67" s="5"/>
      <c r="E67" s="6"/>
      <c r="F67" s="6"/>
      <c r="G67" s="5"/>
      <c r="H67" s="6"/>
    </row>
    <row r="68" spans="2:8" ht="15.75" thickBot="1" x14ac:dyDescent="0.3">
      <c r="B68" s="7">
        <v>2028</v>
      </c>
      <c r="C68" s="8"/>
      <c r="D68" s="9"/>
      <c r="E68" s="10"/>
      <c r="F68" s="10"/>
      <c r="G68" s="9"/>
      <c r="H68" s="10"/>
    </row>
    <row r="69" spans="2:8" ht="15.75" thickBot="1" x14ac:dyDescent="0.3">
      <c r="B69" s="3">
        <v>2029</v>
      </c>
      <c r="C69" s="4"/>
      <c r="D69" s="5"/>
      <c r="E69" s="6"/>
      <c r="F69" s="6"/>
      <c r="G69" s="5"/>
      <c r="H69" s="6"/>
    </row>
    <row r="70" spans="2:8" ht="15.75" thickBot="1" x14ac:dyDescent="0.3">
      <c r="B70" s="3">
        <v>2030</v>
      </c>
      <c r="C70" s="4"/>
      <c r="D70" s="4"/>
      <c r="E70" s="4"/>
      <c r="F70" s="4"/>
      <c r="G70" s="4"/>
      <c r="H70" s="4"/>
    </row>
    <row r="71" spans="2:8" ht="15.75" thickBot="1" x14ac:dyDescent="0.3">
      <c r="B71" s="3">
        <v>2031</v>
      </c>
      <c r="C71" s="4">
        <v>10786</v>
      </c>
      <c r="D71" s="4">
        <v>3216</v>
      </c>
      <c r="E71" s="4">
        <v>9668</v>
      </c>
      <c r="F71" s="11">
        <v>474</v>
      </c>
      <c r="G71" s="4">
        <v>29709</v>
      </c>
      <c r="H71" s="4">
        <v>6969</v>
      </c>
    </row>
    <row r="72" spans="2:8" ht="15.75" thickBot="1" x14ac:dyDescent="0.3">
      <c r="B72" s="7">
        <v>2032</v>
      </c>
      <c r="C72" s="8">
        <v>20806</v>
      </c>
      <c r="D72" s="8">
        <v>6127</v>
      </c>
      <c r="E72" s="8">
        <v>9603</v>
      </c>
      <c r="F72" s="22">
        <v>914</v>
      </c>
      <c r="G72" s="8">
        <v>56890</v>
      </c>
      <c r="H72" s="8">
        <v>7322</v>
      </c>
    </row>
    <row r="73" spans="2:8" ht="15.75" thickBot="1" x14ac:dyDescent="0.3">
      <c r="B73" s="3">
        <v>2033</v>
      </c>
      <c r="C73" s="4">
        <v>29991</v>
      </c>
      <c r="D73" s="4">
        <v>8746</v>
      </c>
      <c r="E73" s="4">
        <v>9493</v>
      </c>
      <c r="F73" s="4">
        <v>1317</v>
      </c>
      <c r="G73" s="4">
        <v>81341</v>
      </c>
      <c r="H73" s="4">
        <v>7674</v>
      </c>
    </row>
    <row r="74" spans="2:8" ht="15.75" thickBot="1" x14ac:dyDescent="0.3">
      <c r="B74" s="7">
        <v>2034</v>
      </c>
      <c r="C74" s="8">
        <v>38385</v>
      </c>
      <c r="D74" s="8">
        <v>11016</v>
      </c>
      <c r="E74" s="8">
        <v>9330</v>
      </c>
      <c r="F74" s="8">
        <v>1680</v>
      </c>
      <c r="G74" s="8">
        <v>102918</v>
      </c>
      <c r="H74" s="8">
        <v>8028</v>
      </c>
    </row>
    <row r="75" spans="2:8" ht="15.75" thickBot="1" x14ac:dyDescent="0.3">
      <c r="B75" s="3">
        <v>2035</v>
      </c>
      <c r="C75" s="4">
        <v>45871</v>
      </c>
      <c r="D75" s="4">
        <v>12972</v>
      </c>
      <c r="E75" s="4">
        <v>9179</v>
      </c>
      <c r="F75" s="4">
        <v>2000</v>
      </c>
      <c r="G75" s="4">
        <v>122242</v>
      </c>
      <c r="H75" s="4">
        <v>7652</v>
      </c>
    </row>
    <row r="76" spans="2:8" ht="15.75" thickBot="1" x14ac:dyDescent="0.3">
      <c r="B76" s="7">
        <v>2036</v>
      </c>
      <c r="C76" s="8">
        <v>52385</v>
      </c>
      <c r="D76" s="8">
        <v>14631</v>
      </c>
      <c r="E76" s="8">
        <v>9041</v>
      </c>
      <c r="F76" s="8">
        <v>2276</v>
      </c>
      <c r="G76" s="8">
        <v>138123</v>
      </c>
      <c r="H76" s="8">
        <v>8368</v>
      </c>
    </row>
    <row r="77" spans="2:8" ht="15.75" thickBot="1" x14ac:dyDescent="0.3">
      <c r="B77" s="3">
        <v>2037</v>
      </c>
      <c r="C77" s="4">
        <v>57933</v>
      </c>
      <c r="D77" s="4">
        <v>15983</v>
      </c>
      <c r="E77" s="4">
        <v>8899</v>
      </c>
      <c r="F77" s="4">
        <v>2507</v>
      </c>
      <c r="G77" s="4">
        <v>150967</v>
      </c>
      <c r="H77" s="4">
        <v>8718</v>
      </c>
    </row>
    <row r="78" spans="2:8" ht="15.75" thickBot="1" x14ac:dyDescent="0.3">
      <c r="B78" s="7">
        <v>2038</v>
      </c>
      <c r="C78" s="8">
        <v>62483</v>
      </c>
      <c r="D78" s="8">
        <v>17036</v>
      </c>
      <c r="E78" s="8">
        <v>8803</v>
      </c>
      <c r="F78" s="8">
        <v>2696</v>
      </c>
      <c r="G78" s="8">
        <v>164134</v>
      </c>
      <c r="H78" s="8">
        <v>5804</v>
      </c>
    </row>
    <row r="79" spans="2:8" ht="15.75" thickBot="1" x14ac:dyDescent="0.3">
      <c r="B79" s="3">
        <v>2039</v>
      </c>
      <c r="C79" s="4">
        <v>66063</v>
      </c>
      <c r="D79" s="4">
        <v>17809</v>
      </c>
      <c r="E79" s="4">
        <v>8714</v>
      </c>
      <c r="F79" s="4">
        <v>2843</v>
      </c>
      <c r="G79" s="4">
        <v>174663</v>
      </c>
      <c r="H79" s="4">
        <v>5797</v>
      </c>
    </row>
    <row r="80" spans="2:8" x14ac:dyDescent="0.25">
      <c r="B80" s="12">
        <v>2040</v>
      </c>
      <c r="C80" s="21">
        <v>68723</v>
      </c>
      <c r="D80" s="21">
        <v>18329</v>
      </c>
      <c r="E80" s="21">
        <v>8638</v>
      </c>
      <c r="F80" s="21">
        <v>2952</v>
      </c>
      <c r="G80" s="21">
        <v>182375</v>
      </c>
      <c r="H80" s="21">
        <v>6150</v>
      </c>
    </row>
    <row r="81" spans="2:8" x14ac:dyDescent="0.25">
      <c r="B81" s="16">
        <v>2041</v>
      </c>
      <c r="C81" s="19">
        <v>70068</v>
      </c>
      <c r="D81" s="19">
        <v>18474</v>
      </c>
      <c r="E81" s="19">
        <v>8534</v>
      </c>
      <c r="F81" s="19">
        <v>3028</v>
      </c>
      <c r="G81" s="19">
        <v>187915</v>
      </c>
      <c r="H81" s="19">
        <v>6140</v>
      </c>
    </row>
    <row r="82" spans="2:8" x14ac:dyDescent="0.25">
      <c r="B82" s="12">
        <v>2042</v>
      </c>
      <c r="C82" s="21">
        <v>70417</v>
      </c>
      <c r="D82" s="21">
        <v>18267</v>
      </c>
      <c r="E82" s="21">
        <v>8462</v>
      </c>
      <c r="F82" s="21">
        <v>3076</v>
      </c>
      <c r="G82" s="21">
        <v>188706</v>
      </c>
      <c r="H82" s="21">
        <v>6493</v>
      </c>
    </row>
    <row r="83" spans="2:8" x14ac:dyDescent="0.25">
      <c r="B83" s="16">
        <v>2043</v>
      </c>
      <c r="C83" s="19">
        <v>59643</v>
      </c>
      <c r="D83" s="19">
        <v>15358</v>
      </c>
      <c r="E83" s="26"/>
      <c r="F83" s="19">
        <v>2629</v>
      </c>
      <c r="G83" s="19">
        <v>159176</v>
      </c>
      <c r="H83" s="26"/>
    </row>
    <row r="84" spans="2:8" x14ac:dyDescent="0.25">
      <c r="B84" s="12">
        <v>2044</v>
      </c>
      <c r="C84" s="21">
        <v>49439</v>
      </c>
      <c r="D84" s="21">
        <v>12637</v>
      </c>
      <c r="E84" s="25"/>
      <c r="F84" s="21">
        <v>2199</v>
      </c>
      <c r="G84" s="21">
        <v>132029</v>
      </c>
      <c r="H84" s="25"/>
    </row>
    <row r="85" spans="2:8" x14ac:dyDescent="0.25">
      <c r="B85" s="16">
        <v>2045</v>
      </c>
      <c r="C85" s="19">
        <v>40153</v>
      </c>
      <c r="D85" s="19">
        <v>10163</v>
      </c>
      <c r="E85" s="26"/>
      <c r="F85" s="19">
        <v>1799</v>
      </c>
      <c r="G85" s="19">
        <v>107058</v>
      </c>
      <c r="H85" s="26"/>
    </row>
    <row r="86" spans="2:8" x14ac:dyDescent="0.25">
      <c r="B86" s="12">
        <v>2046</v>
      </c>
      <c r="C86" s="21">
        <v>31776</v>
      </c>
      <c r="D86" s="21">
        <v>7971</v>
      </c>
      <c r="E86" s="25"/>
      <c r="F86" s="21">
        <v>1436</v>
      </c>
      <c r="G86" s="21">
        <v>84465</v>
      </c>
      <c r="H86" s="25"/>
    </row>
    <row r="87" spans="2:8" x14ac:dyDescent="0.25">
      <c r="B87" s="16">
        <v>2047</v>
      </c>
      <c r="C87" s="19">
        <v>24369</v>
      </c>
      <c r="D87" s="19">
        <v>6031</v>
      </c>
      <c r="E87" s="26"/>
      <c r="F87" s="19">
        <v>1116</v>
      </c>
      <c r="G87" s="19">
        <v>64751</v>
      </c>
      <c r="H87" s="26"/>
    </row>
    <row r="88" spans="2:8" x14ac:dyDescent="0.25">
      <c r="B88" s="12">
        <v>2048</v>
      </c>
      <c r="C88" s="21">
        <v>17970</v>
      </c>
      <c r="D88" s="21">
        <v>4357</v>
      </c>
      <c r="E88" s="25"/>
      <c r="F88" s="13">
        <v>840</v>
      </c>
      <c r="G88" s="21">
        <v>47940</v>
      </c>
      <c r="H88" s="25"/>
    </row>
    <row r="89" spans="2:8" x14ac:dyDescent="0.25">
      <c r="B89" s="16">
        <v>2049</v>
      </c>
      <c r="C89" s="19">
        <v>12580</v>
      </c>
      <c r="D89" s="19">
        <v>2956</v>
      </c>
      <c r="E89" s="26"/>
      <c r="F89" s="18">
        <v>608</v>
      </c>
      <c r="G89" s="19">
        <v>35974</v>
      </c>
      <c r="H89" s="26"/>
    </row>
    <row r="90" spans="2:8" x14ac:dyDescent="0.25">
      <c r="B90" s="12">
        <v>2050</v>
      </c>
      <c r="C90" s="21">
        <v>8196</v>
      </c>
      <c r="D90" s="21">
        <v>1821</v>
      </c>
      <c r="E90" s="25"/>
      <c r="F90" s="13">
        <v>420</v>
      </c>
      <c r="G90" s="21">
        <v>25148</v>
      </c>
      <c r="H90" s="25"/>
    </row>
    <row r="91" spans="2:8" x14ac:dyDescent="0.25">
      <c r="B91" s="16">
        <v>2051</v>
      </c>
      <c r="C91" s="19">
        <v>4774</v>
      </c>
      <c r="D91" s="18">
        <v>943</v>
      </c>
      <c r="E91" s="26"/>
      <c r="F91" s="18">
        <v>273</v>
      </c>
      <c r="G91" s="19">
        <v>14972</v>
      </c>
      <c r="H91" s="26"/>
    </row>
    <row r="92" spans="2:8" x14ac:dyDescent="0.25">
      <c r="B92" s="12">
        <v>2052</v>
      </c>
      <c r="C92" s="21">
        <v>2283</v>
      </c>
      <c r="D92" s="13">
        <v>293</v>
      </c>
      <c r="E92" s="25"/>
      <c r="F92" s="13">
        <v>163</v>
      </c>
      <c r="G92" s="21">
        <v>7875</v>
      </c>
      <c r="H92" s="25"/>
    </row>
    <row r="93" spans="2:8" x14ac:dyDescent="0.25">
      <c r="B93" s="16">
        <v>2053</v>
      </c>
      <c r="C93" s="18">
        <v>524</v>
      </c>
      <c r="D93" s="26"/>
      <c r="E93" s="26"/>
      <c r="F93" s="18">
        <v>87</v>
      </c>
      <c r="G93" s="19">
        <v>2813</v>
      </c>
      <c r="H93" s="26"/>
    </row>
    <row r="94" spans="2:8" x14ac:dyDescent="0.25">
      <c r="B94" s="12">
        <v>2054</v>
      </c>
      <c r="C94" s="25"/>
      <c r="D94" s="25"/>
      <c r="E94" s="25"/>
      <c r="F94" s="13">
        <v>39</v>
      </c>
      <c r="G94" s="25"/>
      <c r="H94" s="25"/>
    </row>
    <row r="95" spans="2:8" x14ac:dyDescent="0.25">
      <c r="B95" s="16">
        <v>2055</v>
      </c>
      <c r="C95" s="27"/>
      <c r="D95" s="26"/>
      <c r="E95" s="26"/>
      <c r="F95" s="18">
        <v>13</v>
      </c>
      <c r="G95" s="26"/>
      <c r="H95" s="26"/>
    </row>
    <row r="96" spans="2:8" x14ac:dyDescent="0.25">
      <c r="B96" s="12">
        <v>2056</v>
      </c>
      <c r="C96" s="28"/>
      <c r="D96" s="25"/>
      <c r="E96" s="25"/>
      <c r="F96" s="13">
        <v>2</v>
      </c>
      <c r="G96" s="25"/>
      <c r="H96" s="25"/>
    </row>
  </sheetData>
  <mergeCells count="11">
    <mergeCell ref="C2:E2"/>
    <mergeCell ref="F2:H2"/>
    <mergeCell ref="B4:H4"/>
    <mergeCell ref="B39:H39"/>
    <mergeCell ref="B62:H62"/>
    <mergeCell ref="I2:K2"/>
    <mergeCell ref="L2:N2"/>
    <mergeCell ref="O2:Q2"/>
    <mergeCell ref="R2:T2"/>
    <mergeCell ref="I4:N4"/>
    <mergeCell ref="O4:T4"/>
  </mergeCells>
  <pageMargins left="0.7" right="0.7" top="1.5416666666666667" bottom="0.75" header="0.3" footer="0.3"/>
  <pageSetup orientation="portrait" horizontalDpi="1200" verticalDpi="1200" r:id="rId1"/>
  <headerFooter>
    <oddHeader>&amp;R&amp;"Arial,Regular"&amp;8KPSC Case No. 2023-00092
Commission Staff’s First Set of Data Requests
Dated May 22, 2023
Item No. 8
Attachment 4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9295-14BB-4E91-8560-54E0924D4D47}">
  <dimension ref="B2:H68"/>
  <sheetViews>
    <sheetView tabSelected="1" workbookViewId="0">
      <selection activeCell="H42" sqref="H42"/>
    </sheetView>
  </sheetViews>
  <sheetFormatPr defaultRowHeight="15" x14ac:dyDescent="0.25"/>
  <sheetData>
    <row r="2" spans="2:8" ht="15.75" thickBot="1" x14ac:dyDescent="0.3">
      <c r="B2" s="1"/>
      <c r="C2" s="51" t="s">
        <v>0</v>
      </c>
      <c r="D2" s="52"/>
      <c r="E2" s="53"/>
      <c r="F2" s="51" t="s">
        <v>1</v>
      </c>
      <c r="G2" s="52"/>
      <c r="H2" s="53"/>
    </row>
    <row r="3" spans="2:8" ht="16.5" thickTop="1" thickBot="1" x14ac:dyDescent="0.3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2:8" ht="16.5" thickTop="1" thickBot="1" x14ac:dyDescent="0.3">
      <c r="B4" s="62" t="s">
        <v>9</v>
      </c>
      <c r="C4" s="63"/>
      <c r="D4" s="63"/>
      <c r="E4" s="63"/>
      <c r="F4" s="63"/>
      <c r="G4" s="63"/>
      <c r="H4" s="64"/>
    </row>
    <row r="5" spans="2:8" ht="15.75" thickBot="1" x14ac:dyDescent="0.3">
      <c r="B5" s="3">
        <v>2023</v>
      </c>
      <c r="C5" s="11">
        <v>1.64</v>
      </c>
      <c r="D5" s="11">
        <v>1.07</v>
      </c>
      <c r="E5" s="11">
        <v>0.28999999999999998</v>
      </c>
      <c r="F5" s="11">
        <v>0.03</v>
      </c>
      <c r="G5" s="11">
        <v>1.76</v>
      </c>
      <c r="H5" s="6">
        <v>0.03</v>
      </c>
    </row>
    <row r="6" spans="2:8" ht="15.75" thickBot="1" x14ac:dyDescent="0.3">
      <c r="B6" s="7">
        <v>2024</v>
      </c>
      <c r="C6" s="22">
        <v>3.53</v>
      </c>
      <c r="D6" s="22">
        <v>2.4300000000000002</v>
      </c>
      <c r="E6" s="22">
        <v>0.49</v>
      </c>
      <c r="F6" s="22">
        <v>0.08</v>
      </c>
      <c r="G6" s="22">
        <v>4.6900000000000004</v>
      </c>
      <c r="H6" s="10">
        <v>0.1</v>
      </c>
    </row>
    <row r="7" spans="2:8" ht="15.75" thickBot="1" x14ac:dyDescent="0.3">
      <c r="B7" s="3">
        <v>2025</v>
      </c>
      <c r="C7" s="11">
        <v>5.6</v>
      </c>
      <c r="D7" s="11">
        <v>4.0599999999999996</v>
      </c>
      <c r="E7" s="11">
        <v>0.79</v>
      </c>
      <c r="F7" s="11">
        <v>0.14000000000000001</v>
      </c>
      <c r="G7" s="11">
        <v>8.39</v>
      </c>
      <c r="H7" s="6">
        <v>0.2</v>
      </c>
    </row>
    <row r="8" spans="2:8" ht="15.75" thickBot="1" x14ac:dyDescent="0.3">
      <c r="B8" s="7">
        <v>2026</v>
      </c>
      <c r="C8" s="22">
        <v>4.84</v>
      </c>
      <c r="D8" s="22">
        <v>3.73</v>
      </c>
      <c r="E8" s="10"/>
      <c r="F8" s="22">
        <v>0.13</v>
      </c>
      <c r="G8" s="22">
        <v>7.72</v>
      </c>
      <c r="H8" s="10"/>
    </row>
    <row r="9" spans="2:8" ht="15.75" thickBot="1" x14ac:dyDescent="0.3">
      <c r="B9" s="3">
        <v>2027</v>
      </c>
      <c r="C9" s="11">
        <v>4.0199999999999996</v>
      </c>
      <c r="D9" s="11">
        <v>3.37</v>
      </c>
      <c r="E9" s="6"/>
      <c r="F9" s="11">
        <v>0.12</v>
      </c>
      <c r="G9" s="11">
        <v>6.98</v>
      </c>
      <c r="H9" s="6"/>
    </row>
    <row r="10" spans="2:8" ht="15.75" thickBot="1" x14ac:dyDescent="0.3">
      <c r="B10" s="7">
        <v>2028</v>
      </c>
      <c r="C10" s="22">
        <v>3.17</v>
      </c>
      <c r="D10" s="22">
        <v>2.98</v>
      </c>
      <c r="E10" s="10"/>
      <c r="F10" s="22">
        <v>0.1</v>
      </c>
      <c r="G10" s="22">
        <v>6.19</v>
      </c>
      <c r="H10" s="10"/>
    </row>
    <row r="11" spans="2:8" ht="15.75" thickBot="1" x14ac:dyDescent="0.3">
      <c r="B11" s="3">
        <v>2029</v>
      </c>
      <c r="C11" s="11">
        <v>2.33</v>
      </c>
      <c r="D11" s="11">
        <v>2.59</v>
      </c>
      <c r="E11" s="6"/>
      <c r="F11" s="11">
        <v>0.09</v>
      </c>
      <c r="G11" s="11">
        <v>5.38</v>
      </c>
      <c r="H11" s="6"/>
    </row>
    <row r="12" spans="2:8" ht="15.75" thickBot="1" x14ac:dyDescent="0.3">
      <c r="B12" s="7">
        <v>2030</v>
      </c>
      <c r="C12" s="22">
        <v>1.57</v>
      </c>
      <c r="D12" s="22">
        <v>2.19</v>
      </c>
      <c r="E12" s="10"/>
      <c r="F12" s="22">
        <v>0.08</v>
      </c>
      <c r="G12" s="22">
        <v>4.5599999999999996</v>
      </c>
      <c r="H12" s="10"/>
    </row>
    <row r="13" spans="2:8" ht="15.75" thickBot="1" x14ac:dyDescent="0.3">
      <c r="B13" s="3">
        <v>2031</v>
      </c>
      <c r="C13" s="11">
        <v>0.93</v>
      </c>
      <c r="D13" s="11">
        <v>1.79</v>
      </c>
      <c r="E13" s="6"/>
      <c r="F13" s="11">
        <v>0.06</v>
      </c>
      <c r="G13" s="11">
        <v>3.75</v>
      </c>
      <c r="H13" s="6"/>
    </row>
    <row r="14" spans="2:8" ht="15.75" thickBot="1" x14ac:dyDescent="0.3">
      <c r="B14" s="7">
        <v>2032</v>
      </c>
      <c r="C14" s="22">
        <v>0.44</v>
      </c>
      <c r="D14" s="22">
        <v>1.42</v>
      </c>
      <c r="E14" s="10"/>
      <c r="F14" s="22">
        <v>0.05</v>
      </c>
      <c r="G14" s="22">
        <v>2.97</v>
      </c>
      <c r="H14" s="10"/>
    </row>
    <row r="15" spans="2:8" ht="15.75" thickBot="1" x14ac:dyDescent="0.3">
      <c r="B15" s="3">
        <v>2033</v>
      </c>
      <c r="C15" s="11">
        <v>0.14000000000000001</v>
      </c>
      <c r="D15" s="11">
        <v>1.07</v>
      </c>
      <c r="E15" s="6"/>
      <c r="F15" s="11">
        <v>0.04</v>
      </c>
      <c r="G15" s="11">
        <v>2.25</v>
      </c>
      <c r="H15" s="6"/>
    </row>
    <row r="16" spans="2:8" x14ac:dyDescent="0.25">
      <c r="B16" s="12">
        <v>2034</v>
      </c>
      <c r="C16" s="13">
        <v>0.02</v>
      </c>
      <c r="D16" s="13">
        <v>0.68</v>
      </c>
      <c r="E16" s="15"/>
      <c r="F16" s="13">
        <v>0.03</v>
      </c>
      <c r="G16" s="13">
        <v>1.6</v>
      </c>
      <c r="H16" s="15"/>
    </row>
    <row r="17" spans="2:8" x14ac:dyDescent="0.25">
      <c r="B17" s="16">
        <v>2035</v>
      </c>
      <c r="C17" s="17"/>
      <c r="D17" s="18">
        <v>0.28999999999999998</v>
      </c>
      <c r="E17" s="17"/>
      <c r="F17" s="18">
        <v>0.02</v>
      </c>
      <c r="G17" s="18">
        <v>1.06</v>
      </c>
      <c r="H17" s="17"/>
    </row>
    <row r="18" spans="2:8" x14ac:dyDescent="0.25">
      <c r="B18" s="12">
        <v>2036</v>
      </c>
      <c r="C18" s="20"/>
      <c r="D18" s="20"/>
      <c r="E18" s="20"/>
      <c r="F18" s="13">
        <v>0.01</v>
      </c>
      <c r="G18" s="13">
        <v>0.55000000000000004</v>
      </c>
      <c r="H18" s="20"/>
    </row>
    <row r="19" spans="2:8" x14ac:dyDescent="0.25">
      <c r="B19" s="16">
        <v>2037</v>
      </c>
      <c r="C19" s="17"/>
      <c r="D19" s="17"/>
      <c r="E19" s="17"/>
      <c r="F19" s="18">
        <v>0</v>
      </c>
      <c r="G19" s="18">
        <v>0.14000000000000001</v>
      </c>
      <c r="H19" s="17"/>
    </row>
    <row r="20" spans="2:8" x14ac:dyDescent="0.25">
      <c r="B20" s="12">
        <v>2038</v>
      </c>
      <c r="C20" s="20"/>
      <c r="D20" s="20"/>
      <c r="E20" s="20"/>
      <c r="F20" s="13">
        <v>0</v>
      </c>
      <c r="G20" s="20"/>
      <c r="H20" s="20"/>
    </row>
    <row r="21" spans="2:8" ht="15.75" thickBot="1" x14ac:dyDescent="0.3">
      <c r="B21" s="16">
        <v>2039</v>
      </c>
      <c r="C21" s="17"/>
      <c r="D21" s="17"/>
      <c r="E21" s="17"/>
      <c r="F21" s="18">
        <v>0</v>
      </c>
      <c r="G21" s="17"/>
      <c r="H21" s="17"/>
    </row>
    <row r="22" spans="2:8" ht="15.75" thickBot="1" x14ac:dyDescent="0.3">
      <c r="B22" s="59" t="s">
        <v>10</v>
      </c>
      <c r="C22" s="60"/>
      <c r="D22" s="60"/>
      <c r="E22" s="60"/>
      <c r="F22" s="60"/>
      <c r="G22" s="60"/>
      <c r="H22" s="61"/>
    </row>
    <row r="23" spans="2:8" ht="15.75" thickBot="1" x14ac:dyDescent="0.3">
      <c r="B23" s="3">
        <v>2026</v>
      </c>
      <c r="C23" s="11">
        <v>3</v>
      </c>
      <c r="D23" s="11">
        <v>2.25</v>
      </c>
      <c r="E23" s="11">
        <v>1.05</v>
      </c>
      <c r="F23" s="11">
        <v>0.08</v>
      </c>
      <c r="G23" s="11">
        <v>5.0199999999999996</v>
      </c>
      <c r="H23" s="11">
        <v>0.33</v>
      </c>
    </row>
    <row r="24" spans="2:8" ht="15.75" thickBot="1" x14ac:dyDescent="0.3">
      <c r="B24" s="7">
        <v>2027</v>
      </c>
      <c r="C24" s="22">
        <v>5.53</v>
      </c>
      <c r="D24" s="22">
        <v>4.3099999999999996</v>
      </c>
      <c r="E24" s="22">
        <v>1.08</v>
      </c>
      <c r="F24" s="22">
        <v>0.16</v>
      </c>
      <c r="G24" s="22">
        <v>9.5</v>
      </c>
      <c r="H24" s="22">
        <v>0.46</v>
      </c>
    </row>
    <row r="25" spans="2:8" ht="15.75" thickBot="1" x14ac:dyDescent="0.3">
      <c r="B25" s="3">
        <v>2028</v>
      </c>
      <c r="C25" s="11">
        <v>7.6</v>
      </c>
      <c r="D25" s="11">
        <v>6.15</v>
      </c>
      <c r="E25" s="11">
        <v>1.1000000000000001</v>
      </c>
      <c r="F25" s="11">
        <v>0.23</v>
      </c>
      <c r="G25" s="11">
        <v>13.47</v>
      </c>
      <c r="H25" s="11">
        <v>0.54</v>
      </c>
    </row>
    <row r="26" spans="2:8" ht="15.75" thickBot="1" x14ac:dyDescent="0.3">
      <c r="B26" s="7">
        <v>2029</v>
      </c>
      <c r="C26" s="22">
        <v>9.31</v>
      </c>
      <c r="D26" s="22">
        <v>7.77</v>
      </c>
      <c r="E26" s="22">
        <v>1.1100000000000001</v>
      </c>
      <c r="F26" s="22">
        <v>0.28999999999999998</v>
      </c>
      <c r="G26" s="22">
        <v>16.87</v>
      </c>
      <c r="H26" s="22">
        <v>0.66</v>
      </c>
    </row>
    <row r="27" spans="2:8" ht="15.75" thickBot="1" x14ac:dyDescent="0.3">
      <c r="B27" s="3">
        <v>2030</v>
      </c>
      <c r="C27" s="11">
        <v>10.69</v>
      </c>
      <c r="D27" s="11">
        <v>9.15</v>
      </c>
      <c r="E27" s="11">
        <v>1.1100000000000001</v>
      </c>
      <c r="F27" s="11">
        <v>0.34</v>
      </c>
      <c r="G27" s="11">
        <v>19.690000000000001</v>
      </c>
      <c r="H27" s="11">
        <v>0.78</v>
      </c>
    </row>
    <row r="28" spans="2:8" ht="15.75" thickBot="1" x14ac:dyDescent="0.3">
      <c r="B28" s="7">
        <v>2031</v>
      </c>
      <c r="C28" s="22">
        <v>9.26</v>
      </c>
      <c r="D28" s="22">
        <v>8.23</v>
      </c>
      <c r="E28" s="23"/>
      <c r="F28" s="22">
        <v>0.31</v>
      </c>
      <c r="G28" s="22">
        <v>17.72</v>
      </c>
      <c r="H28" s="23"/>
    </row>
    <row r="29" spans="2:8" ht="15.75" thickBot="1" x14ac:dyDescent="0.3">
      <c r="B29" s="3">
        <v>2032</v>
      </c>
      <c r="C29" s="11">
        <v>7.82</v>
      </c>
      <c r="D29" s="11">
        <v>7.28</v>
      </c>
      <c r="E29" s="24"/>
      <c r="F29" s="11">
        <v>0.27</v>
      </c>
      <c r="G29" s="11">
        <v>15.65</v>
      </c>
      <c r="H29" s="24"/>
    </row>
    <row r="30" spans="2:8" ht="15.75" thickBot="1" x14ac:dyDescent="0.3">
      <c r="B30" s="7">
        <v>2033</v>
      </c>
      <c r="C30" s="22">
        <v>6.45</v>
      </c>
      <c r="D30" s="22">
        <v>6.29</v>
      </c>
      <c r="E30" s="23"/>
      <c r="F30" s="22">
        <v>0.23</v>
      </c>
      <c r="G30" s="22">
        <v>13.52</v>
      </c>
      <c r="H30" s="23"/>
    </row>
    <row r="31" spans="2:8" ht="15.75" thickBot="1" x14ac:dyDescent="0.3">
      <c r="B31" s="3">
        <v>2034</v>
      </c>
      <c r="C31" s="11">
        <v>5.19</v>
      </c>
      <c r="D31" s="11">
        <v>5.3</v>
      </c>
      <c r="E31" s="24"/>
      <c r="F31" s="11">
        <v>0.2</v>
      </c>
      <c r="G31" s="11">
        <v>11.39</v>
      </c>
      <c r="H31" s="24"/>
    </row>
    <row r="32" spans="2:8" ht="15.75" thickBot="1" x14ac:dyDescent="0.3">
      <c r="B32" s="7">
        <v>2035</v>
      </c>
      <c r="C32" s="22">
        <v>4.0999999999999996</v>
      </c>
      <c r="D32" s="22">
        <v>4.34</v>
      </c>
      <c r="E32" s="23"/>
      <c r="F32" s="22">
        <v>0.16</v>
      </c>
      <c r="G32" s="22">
        <v>9.31</v>
      </c>
      <c r="H32" s="23"/>
    </row>
    <row r="33" spans="2:8" ht="15.75" thickBot="1" x14ac:dyDescent="0.3">
      <c r="B33" s="3">
        <v>2036</v>
      </c>
      <c r="C33" s="11">
        <v>3.22</v>
      </c>
      <c r="D33" s="11">
        <v>3.37</v>
      </c>
      <c r="E33" s="24"/>
      <c r="F33" s="11">
        <v>0.13</v>
      </c>
      <c r="G33" s="11">
        <v>7.33</v>
      </c>
      <c r="H33" s="24"/>
    </row>
    <row r="34" spans="2:8" x14ac:dyDescent="0.25">
      <c r="B34" s="12">
        <v>2037</v>
      </c>
      <c r="C34" s="13">
        <v>2.5</v>
      </c>
      <c r="D34" s="13">
        <v>2.2799999999999998</v>
      </c>
      <c r="E34" s="25"/>
      <c r="F34" s="13">
        <v>0.1</v>
      </c>
      <c r="G34" s="13">
        <v>5.52</v>
      </c>
      <c r="H34" s="25"/>
    </row>
    <row r="35" spans="2:8" x14ac:dyDescent="0.25">
      <c r="B35" s="16">
        <v>2038</v>
      </c>
      <c r="C35" s="18">
        <v>1.47</v>
      </c>
      <c r="D35" s="18">
        <v>1.41</v>
      </c>
      <c r="E35" s="26"/>
      <c r="F35" s="18">
        <v>7.0000000000000007E-2</v>
      </c>
      <c r="G35" s="18">
        <v>3.7</v>
      </c>
      <c r="H35" s="26"/>
    </row>
    <row r="36" spans="2:8" x14ac:dyDescent="0.25">
      <c r="B36" s="12">
        <v>2039</v>
      </c>
      <c r="C36" s="13">
        <v>0.72</v>
      </c>
      <c r="D36" s="13">
        <v>0.73</v>
      </c>
      <c r="E36" s="25"/>
      <c r="F36" s="13">
        <v>0.05</v>
      </c>
      <c r="G36" s="13">
        <v>2.1800000000000002</v>
      </c>
      <c r="H36" s="25"/>
    </row>
    <row r="37" spans="2:8" x14ac:dyDescent="0.25">
      <c r="B37" s="16">
        <v>2040</v>
      </c>
      <c r="C37" s="18">
        <v>0.21</v>
      </c>
      <c r="D37" s="18">
        <v>0.24</v>
      </c>
      <c r="E37" s="26"/>
      <c r="F37" s="18">
        <v>0.03</v>
      </c>
      <c r="G37" s="18">
        <v>1</v>
      </c>
      <c r="H37" s="26"/>
    </row>
    <row r="38" spans="2:8" x14ac:dyDescent="0.25">
      <c r="B38" s="12">
        <v>2041</v>
      </c>
      <c r="C38" s="25"/>
      <c r="D38" s="25"/>
      <c r="E38" s="25"/>
      <c r="F38" s="13">
        <v>0.01</v>
      </c>
      <c r="G38" s="13">
        <v>0.26</v>
      </c>
      <c r="H38" s="25"/>
    </row>
    <row r="39" spans="2:8" x14ac:dyDescent="0.25">
      <c r="B39" s="16">
        <v>2042</v>
      </c>
      <c r="C39" s="26"/>
      <c r="D39" s="26"/>
      <c r="E39" s="26"/>
      <c r="F39" s="18">
        <v>0.01</v>
      </c>
      <c r="G39" s="26"/>
      <c r="H39" s="26"/>
    </row>
    <row r="40" spans="2:8" x14ac:dyDescent="0.25">
      <c r="B40" s="12">
        <v>2043</v>
      </c>
      <c r="C40" s="25"/>
      <c r="D40" s="25"/>
      <c r="E40" s="25"/>
      <c r="F40" s="13">
        <v>0</v>
      </c>
      <c r="G40" s="25"/>
      <c r="H40" s="25"/>
    </row>
    <row r="41" spans="2:8" ht="15.75" thickBot="1" x14ac:dyDescent="0.3">
      <c r="B41" s="16">
        <v>2044</v>
      </c>
      <c r="C41" s="26"/>
      <c r="D41" s="26"/>
      <c r="E41" s="26"/>
      <c r="F41" s="18">
        <v>0</v>
      </c>
      <c r="G41" s="26"/>
      <c r="H41" s="26"/>
    </row>
    <row r="42" spans="2:8" ht="15.75" thickBot="1" x14ac:dyDescent="0.3">
      <c r="B42" s="59" t="s">
        <v>11</v>
      </c>
      <c r="C42" s="60"/>
      <c r="D42" s="60"/>
      <c r="E42" s="60"/>
      <c r="F42" s="60"/>
      <c r="G42" s="60"/>
      <c r="H42" s="61"/>
    </row>
    <row r="43" spans="2:8" ht="15.75" thickBot="1" x14ac:dyDescent="0.3">
      <c r="B43" s="3">
        <v>2031</v>
      </c>
      <c r="C43" s="11">
        <v>2.54</v>
      </c>
      <c r="D43" s="11">
        <v>2.0699999999999998</v>
      </c>
      <c r="E43" s="11">
        <v>1.1000000000000001</v>
      </c>
      <c r="F43" s="11">
        <v>0.1</v>
      </c>
      <c r="G43" s="11">
        <v>4.4000000000000004</v>
      </c>
      <c r="H43" s="11">
        <v>0.78</v>
      </c>
    </row>
    <row r="44" spans="2:8" ht="15.75" thickBot="1" x14ac:dyDescent="0.3">
      <c r="B44" s="7">
        <v>2032</v>
      </c>
      <c r="C44" s="22">
        <v>4.8600000000000003</v>
      </c>
      <c r="D44" s="22">
        <v>3.96</v>
      </c>
      <c r="E44" s="22">
        <v>1.1000000000000001</v>
      </c>
      <c r="F44" s="22">
        <v>0.2</v>
      </c>
      <c r="G44" s="22">
        <v>8.4</v>
      </c>
      <c r="H44" s="22">
        <v>0.82</v>
      </c>
    </row>
    <row r="45" spans="2:8" ht="15.75" thickBot="1" x14ac:dyDescent="0.3">
      <c r="B45" s="3">
        <v>2033</v>
      </c>
      <c r="C45" s="11">
        <v>6.95</v>
      </c>
      <c r="D45" s="11">
        <v>5.74</v>
      </c>
      <c r="E45" s="11">
        <v>1.08</v>
      </c>
      <c r="F45" s="11">
        <v>0.2</v>
      </c>
      <c r="G45" s="11">
        <v>12</v>
      </c>
      <c r="H45" s="11">
        <v>0.86</v>
      </c>
    </row>
    <row r="46" spans="2:8" ht="15.75" thickBot="1" x14ac:dyDescent="0.3">
      <c r="B46" s="7">
        <v>2034</v>
      </c>
      <c r="C46" s="22">
        <v>8.81</v>
      </c>
      <c r="D46" s="22">
        <v>7.28</v>
      </c>
      <c r="E46" s="22">
        <v>1.07</v>
      </c>
      <c r="F46" s="22">
        <v>0.3</v>
      </c>
      <c r="G46" s="22">
        <v>15.1</v>
      </c>
      <c r="H46" s="22">
        <v>0.9</v>
      </c>
    </row>
    <row r="47" spans="2:8" ht="15.75" thickBot="1" x14ac:dyDescent="0.3">
      <c r="B47" s="3">
        <v>2035</v>
      </c>
      <c r="C47" s="11">
        <v>10.45</v>
      </c>
      <c r="D47" s="11">
        <v>8.6199999999999992</v>
      </c>
      <c r="E47" s="11">
        <v>1.05</v>
      </c>
      <c r="F47" s="11">
        <v>0.3</v>
      </c>
      <c r="G47" s="11">
        <v>18</v>
      </c>
      <c r="H47" s="11">
        <v>0.86</v>
      </c>
    </row>
    <row r="48" spans="2:8" ht="15.75" thickBot="1" x14ac:dyDescent="0.3">
      <c r="B48" s="7">
        <v>2036</v>
      </c>
      <c r="C48" s="22">
        <v>11.84</v>
      </c>
      <c r="D48" s="22">
        <v>9.8000000000000007</v>
      </c>
      <c r="E48" s="22">
        <v>1.03</v>
      </c>
      <c r="F48" s="22">
        <v>0.4</v>
      </c>
      <c r="G48" s="22">
        <v>20.3</v>
      </c>
      <c r="H48" s="22">
        <v>0.94</v>
      </c>
    </row>
    <row r="49" spans="2:8" ht="15.75" thickBot="1" x14ac:dyDescent="0.3">
      <c r="B49" s="3">
        <v>2037</v>
      </c>
      <c r="C49" s="11">
        <v>12.99</v>
      </c>
      <c r="D49" s="11">
        <v>10.76</v>
      </c>
      <c r="E49" s="11">
        <v>1.02</v>
      </c>
      <c r="F49" s="11">
        <v>0.4</v>
      </c>
      <c r="G49" s="11">
        <v>22.2</v>
      </c>
      <c r="H49" s="11">
        <v>0.98</v>
      </c>
    </row>
    <row r="50" spans="2:8" ht="15.75" thickBot="1" x14ac:dyDescent="0.3">
      <c r="B50" s="7">
        <v>2038</v>
      </c>
      <c r="C50" s="22">
        <v>13.9</v>
      </c>
      <c r="D50" s="22">
        <v>11.52</v>
      </c>
      <c r="E50" s="22">
        <v>1</v>
      </c>
      <c r="F50" s="22">
        <v>0.5</v>
      </c>
      <c r="G50" s="22">
        <v>24.1</v>
      </c>
      <c r="H50" s="22">
        <v>0.65</v>
      </c>
    </row>
    <row r="51" spans="2:8" ht="15.75" thickBot="1" x14ac:dyDescent="0.3">
      <c r="B51" s="3">
        <v>2039</v>
      </c>
      <c r="C51" s="11">
        <v>14.59</v>
      </c>
      <c r="D51" s="11">
        <v>12.09</v>
      </c>
      <c r="E51" s="11">
        <v>0.99</v>
      </c>
      <c r="F51" s="11">
        <v>0.5</v>
      </c>
      <c r="G51" s="11">
        <v>25.7</v>
      </c>
      <c r="H51" s="11">
        <v>0.65</v>
      </c>
    </row>
    <row r="52" spans="2:8" x14ac:dyDescent="0.25">
      <c r="B52" s="12">
        <v>2040</v>
      </c>
      <c r="C52" s="13">
        <v>15.08</v>
      </c>
      <c r="D52" s="13">
        <v>12.48</v>
      </c>
      <c r="E52" s="13">
        <v>0.99</v>
      </c>
      <c r="F52" s="13">
        <v>0.5</v>
      </c>
      <c r="G52" s="13">
        <v>26.8</v>
      </c>
      <c r="H52" s="13">
        <v>0.69</v>
      </c>
    </row>
    <row r="53" spans="2:8" x14ac:dyDescent="0.25">
      <c r="B53" s="16">
        <v>2041</v>
      </c>
      <c r="C53" s="18">
        <v>15.27</v>
      </c>
      <c r="D53" s="18">
        <v>12.64</v>
      </c>
      <c r="E53" s="18">
        <v>0.97</v>
      </c>
      <c r="F53" s="18">
        <v>0.5</v>
      </c>
      <c r="G53" s="18">
        <v>27.6</v>
      </c>
      <c r="H53" s="18">
        <v>0.69</v>
      </c>
    </row>
    <row r="54" spans="2:8" x14ac:dyDescent="0.25">
      <c r="B54" s="12">
        <v>2042</v>
      </c>
      <c r="C54" s="13">
        <v>15.25</v>
      </c>
      <c r="D54" s="13">
        <v>12.55</v>
      </c>
      <c r="E54" s="13">
        <v>0.97</v>
      </c>
      <c r="F54" s="13">
        <v>0.5</v>
      </c>
      <c r="G54" s="13">
        <v>27.7</v>
      </c>
      <c r="H54" s="13">
        <v>0.73</v>
      </c>
    </row>
    <row r="55" spans="2:8" x14ac:dyDescent="0.25">
      <c r="B55" s="16">
        <v>2043</v>
      </c>
      <c r="C55" s="18">
        <v>12.88</v>
      </c>
      <c r="D55" s="18">
        <v>10.57</v>
      </c>
      <c r="E55" s="26"/>
      <c r="F55" s="18">
        <v>0.4</v>
      </c>
      <c r="G55" s="18">
        <v>23.4</v>
      </c>
      <c r="H55" s="26"/>
    </row>
    <row r="56" spans="2:8" x14ac:dyDescent="0.25">
      <c r="B56" s="12">
        <v>2044</v>
      </c>
      <c r="C56" s="13">
        <v>10.65</v>
      </c>
      <c r="D56" s="13">
        <v>8.7100000000000009</v>
      </c>
      <c r="E56" s="25"/>
      <c r="F56" s="13">
        <v>0.4</v>
      </c>
      <c r="G56" s="13">
        <v>19.399999999999999</v>
      </c>
      <c r="H56" s="25"/>
    </row>
    <row r="57" spans="2:8" x14ac:dyDescent="0.25">
      <c r="B57" s="16">
        <v>2045</v>
      </c>
      <c r="C57" s="18">
        <v>8.6300000000000008</v>
      </c>
      <c r="D57" s="18">
        <v>7.02</v>
      </c>
      <c r="E57" s="26"/>
      <c r="F57" s="18">
        <v>0.3</v>
      </c>
      <c r="G57" s="18">
        <v>15.7</v>
      </c>
      <c r="H57" s="26"/>
    </row>
    <row r="58" spans="2:8" x14ac:dyDescent="0.25">
      <c r="B58" s="12">
        <v>2046</v>
      </c>
      <c r="C58" s="13">
        <v>6.82</v>
      </c>
      <c r="D58" s="13">
        <v>5.51</v>
      </c>
      <c r="E58" s="25"/>
      <c r="F58" s="13">
        <v>0.2</v>
      </c>
      <c r="G58" s="13">
        <v>12.4</v>
      </c>
      <c r="H58" s="25"/>
    </row>
    <row r="59" spans="2:8" x14ac:dyDescent="0.25">
      <c r="B59" s="16">
        <v>2047</v>
      </c>
      <c r="C59" s="18">
        <v>5.22</v>
      </c>
      <c r="D59" s="18">
        <v>4.17</v>
      </c>
      <c r="E59" s="26"/>
      <c r="F59" s="18">
        <v>0.2</v>
      </c>
      <c r="G59" s="18">
        <v>9.5</v>
      </c>
      <c r="H59" s="26"/>
    </row>
    <row r="60" spans="2:8" x14ac:dyDescent="0.25">
      <c r="B60" s="12">
        <v>2048</v>
      </c>
      <c r="C60" s="13">
        <v>3.84</v>
      </c>
      <c r="D60" s="13">
        <v>3.01</v>
      </c>
      <c r="E60" s="25"/>
      <c r="F60" s="13">
        <v>0.1</v>
      </c>
      <c r="G60" s="13">
        <v>7</v>
      </c>
      <c r="H60" s="25"/>
    </row>
    <row r="61" spans="2:8" x14ac:dyDescent="0.25">
      <c r="B61" s="16">
        <v>2049</v>
      </c>
      <c r="C61" s="18">
        <v>2.69</v>
      </c>
      <c r="D61" s="18">
        <v>2.0499999999999998</v>
      </c>
      <c r="E61" s="26"/>
      <c r="F61" s="18">
        <v>0.1</v>
      </c>
      <c r="G61" s="18">
        <v>5.3</v>
      </c>
      <c r="H61" s="26"/>
    </row>
    <row r="62" spans="2:8" x14ac:dyDescent="0.25">
      <c r="B62" s="12">
        <v>2050</v>
      </c>
      <c r="C62" s="13">
        <v>1.75</v>
      </c>
      <c r="D62" s="13">
        <v>1.26</v>
      </c>
      <c r="E62" s="25"/>
      <c r="F62" s="13">
        <v>0.1</v>
      </c>
      <c r="G62" s="13">
        <v>3.7</v>
      </c>
      <c r="H62" s="25"/>
    </row>
    <row r="63" spans="2:8" x14ac:dyDescent="0.25">
      <c r="B63" s="16">
        <v>2051</v>
      </c>
      <c r="C63" s="18">
        <v>1.02</v>
      </c>
      <c r="D63" s="18">
        <v>0.66</v>
      </c>
      <c r="E63" s="26"/>
      <c r="F63" s="18">
        <v>0</v>
      </c>
      <c r="G63" s="18">
        <v>2.2000000000000002</v>
      </c>
      <c r="H63" s="26"/>
    </row>
    <row r="64" spans="2:8" x14ac:dyDescent="0.25">
      <c r="B64" s="12">
        <v>2052</v>
      </c>
      <c r="C64" s="13">
        <v>0.49</v>
      </c>
      <c r="D64" s="13">
        <v>0.2</v>
      </c>
      <c r="E64" s="25"/>
      <c r="F64" s="13">
        <v>0</v>
      </c>
      <c r="G64" s="13">
        <v>1.2</v>
      </c>
      <c r="H64" s="25"/>
    </row>
    <row r="65" spans="2:8" x14ac:dyDescent="0.25">
      <c r="B65" s="16">
        <v>2053</v>
      </c>
      <c r="C65" s="18">
        <v>0.11</v>
      </c>
      <c r="D65" s="26"/>
      <c r="E65" s="26"/>
      <c r="F65" s="18">
        <v>0</v>
      </c>
      <c r="G65" s="18">
        <v>0.4</v>
      </c>
      <c r="H65" s="26"/>
    </row>
    <row r="66" spans="2:8" x14ac:dyDescent="0.25">
      <c r="B66" s="12">
        <v>2054</v>
      </c>
      <c r="C66" s="25"/>
      <c r="D66" s="25"/>
      <c r="E66" s="25"/>
      <c r="F66" s="13">
        <v>0</v>
      </c>
      <c r="G66" s="25"/>
      <c r="H66" s="25"/>
    </row>
    <row r="67" spans="2:8" x14ac:dyDescent="0.25">
      <c r="B67" s="16">
        <v>2055</v>
      </c>
      <c r="C67" s="27"/>
      <c r="D67" s="26"/>
      <c r="E67" s="26"/>
      <c r="F67" s="18">
        <v>0</v>
      </c>
      <c r="G67" s="26"/>
      <c r="H67" s="26"/>
    </row>
    <row r="68" spans="2:8" x14ac:dyDescent="0.25">
      <c r="B68" s="12">
        <v>2056</v>
      </c>
      <c r="C68" s="28"/>
      <c r="D68" s="25"/>
      <c r="E68" s="25"/>
      <c r="F68" s="13">
        <v>0</v>
      </c>
      <c r="G68" s="25"/>
      <c r="H68" s="25"/>
    </row>
  </sheetData>
  <mergeCells count="5">
    <mergeCell ref="C2:E2"/>
    <mergeCell ref="F2:H2"/>
    <mergeCell ref="B4:H4"/>
    <mergeCell ref="B22:H22"/>
    <mergeCell ref="B42:H42"/>
  </mergeCells>
  <pageMargins left="0.7" right="0.7" top="1.5416666666666667" bottom="0.75" header="0.3" footer="0.3"/>
  <pageSetup orientation="portrait" r:id="rId1"/>
  <headerFooter>
    <oddHeader>&amp;R&amp;"Arial,Regular"&amp;8KPSC Case No. 2023-00092
Commission Staff’s First Set of Data Requests
Dated May 22, 2023
Item No. 8
Attachment 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3447A-BEDE-4EB8-8B84-C5DB23B1C6B4}">
  <dimension ref="B2:H68"/>
  <sheetViews>
    <sheetView tabSelected="1" workbookViewId="0">
      <selection activeCell="H42" sqref="H42"/>
    </sheetView>
  </sheetViews>
  <sheetFormatPr defaultRowHeight="15" x14ac:dyDescent="0.25"/>
  <sheetData>
    <row r="2" spans="2:8" ht="15.75" thickBot="1" x14ac:dyDescent="0.3">
      <c r="B2" s="1"/>
      <c r="C2" s="51" t="s">
        <v>0</v>
      </c>
      <c r="D2" s="52"/>
      <c r="E2" s="53"/>
      <c r="F2" s="51" t="s">
        <v>1</v>
      </c>
      <c r="G2" s="52"/>
      <c r="H2" s="53"/>
    </row>
    <row r="3" spans="2:8" ht="16.5" thickTop="1" thickBot="1" x14ac:dyDescent="0.3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2:8" ht="16.5" thickTop="1" thickBot="1" x14ac:dyDescent="0.3">
      <c r="B4" s="62" t="s">
        <v>9</v>
      </c>
      <c r="C4" s="63"/>
      <c r="D4" s="63"/>
      <c r="E4" s="63"/>
      <c r="F4" s="63"/>
      <c r="G4" s="63"/>
      <c r="H4" s="64"/>
    </row>
    <row r="5" spans="2:8" ht="15.75" thickBot="1" x14ac:dyDescent="0.3">
      <c r="B5" s="3">
        <v>2023</v>
      </c>
      <c r="C5" s="11">
        <v>0.95</v>
      </c>
      <c r="D5" s="11">
        <v>0.42</v>
      </c>
      <c r="E5" s="11">
        <v>0.45</v>
      </c>
      <c r="F5" s="11">
        <v>0.05</v>
      </c>
      <c r="G5" s="11">
        <v>2.11</v>
      </c>
      <c r="H5" s="11">
        <v>0.04</v>
      </c>
    </row>
    <row r="6" spans="2:8" ht="15.75" thickBot="1" x14ac:dyDescent="0.3">
      <c r="B6" s="7">
        <v>2024</v>
      </c>
      <c r="C6" s="22">
        <v>2.04</v>
      </c>
      <c r="D6" s="22">
        <v>0.94</v>
      </c>
      <c r="E6" s="22">
        <v>0.75</v>
      </c>
      <c r="F6" s="22">
        <v>0.11</v>
      </c>
      <c r="G6" s="22">
        <v>5.6</v>
      </c>
      <c r="H6" s="22">
        <v>0.13</v>
      </c>
    </row>
    <row r="7" spans="2:8" ht="15.75" thickBot="1" x14ac:dyDescent="0.3">
      <c r="B7" s="3">
        <v>2025</v>
      </c>
      <c r="C7" s="11">
        <v>3.24</v>
      </c>
      <c r="D7" s="11">
        <v>1.57</v>
      </c>
      <c r="E7" s="11">
        <v>1.21</v>
      </c>
      <c r="F7" s="11">
        <v>0.19</v>
      </c>
      <c r="G7" s="11">
        <v>10.029999999999999</v>
      </c>
      <c r="H7" s="11">
        <v>0.27</v>
      </c>
    </row>
    <row r="8" spans="2:8" ht="15.75" thickBot="1" x14ac:dyDescent="0.3">
      <c r="B8" s="7">
        <v>2026</v>
      </c>
      <c r="C8" s="22">
        <v>2.81</v>
      </c>
      <c r="D8" s="22">
        <v>1.45</v>
      </c>
      <c r="E8" s="10"/>
      <c r="F8" s="22">
        <v>0.18</v>
      </c>
      <c r="G8" s="22">
        <v>9.2200000000000006</v>
      </c>
      <c r="H8" s="10"/>
    </row>
    <row r="9" spans="2:8" ht="15.75" thickBot="1" x14ac:dyDescent="0.3">
      <c r="B9" s="3">
        <v>2027</v>
      </c>
      <c r="C9" s="11">
        <v>2.33</v>
      </c>
      <c r="D9" s="11">
        <v>1.31</v>
      </c>
      <c r="E9" s="6"/>
      <c r="F9" s="11">
        <v>0.16</v>
      </c>
      <c r="G9" s="11">
        <v>8.33</v>
      </c>
      <c r="H9" s="6"/>
    </row>
    <row r="10" spans="2:8" ht="15.75" thickBot="1" x14ac:dyDescent="0.3">
      <c r="B10" s="7">
        <v>2028</v>
      </c>
      <c r="C10" s="22">
        <v>1.83</v>
      </c>
      <c r="D10" s="22">
        <v>1.1599999999999999</v>
      </c>
      <c r="E10" s="10"/>
      <c r="F10" s="22">
        <v>0.14000000000000001</v>
      </c>
      <c r="G10" s="22">
        <v>7.4</v>
      </c>
      <c r="H10" s="10"/>
    </row>
    <row r="11" spans="2:8" ht="15.75" thickBot="1" x14ac:dyDescent="0.3">
      <c r="B11" s="3">
        <v>2029</v>
      </c>
      <c r="C11" s="11">
        <v>1.35</v>
      </c>
      <c r="D11" s="11">
        <v>1</v>
      </c>
      <c r="E11" s="6"/>
      <c r="F11" s="11">
        <v>0.12</v>
      </c>
      <c r="G11" s="11">
        <v>6.43</v>
      </c>
      <c r="H11" s="6"/>
    </row>
    <row r="12" spans="2:8" ht="15.75" thickBot="1" x14ac:dyDescent="0.3">
      <c r="B12" s="7">
        <v>2030</v>
      </c>
      <c r="C12" s="22">
        <v>0.91</v>
      </c>
      <c r="D12" s="22">
        <v>0.85</v>
      </c>
      <c r="E12" s="10"/>
      <c r="F12" s="22">
        <v>0.1</v>
      </c>
      <c r="G12" s="22">
        <v>5.45</v>
      </c>
      <c r="H12" s="10"/>
    </row>
    <row r="13" spans="2:8" ht="15.75" thickBot="1" x14ac:dyDescent="0.3">
      <c r="B13" s="3">
        <v>2031</v>
      </c>
      <c r="C13" s="11">
        <v>0.54</v>
      </c>
      <c r="D13" s="11">
        <v>0.69</v>
      </c>
      <c r="E13" s="6"/>
      <c r="F13" s="11">
        <v>0.09</v>
      </c>
      <c r="G13" s="11">
        <v>4.4800000000000004</v>
      </c>
      <c r="H13" s="6"/>
    </row>
    <row r="14" spans="2:8" ht="15.75" thickBot="1" x14ac:dyDescent="0.3">
      <c r="B14" s="7">
        <v>2032</v>
      </c>
      <c r="C14" s="22">
        <v>0.25</v>
      </c>
      <c r="D14" s="22">
        <v>0.55000000000000004</v>
      </c>
      <c r="E14" s="10"/>
      <c r="F14" s="22">
        <v>7.0000000000000007E-2</v>
      </c>
      <c r="G14" s="22">
        <v>3.55</v>
      </c>
      <c r="H14" s="10"/>
    </row>
    <row r="15" spans="2:8" ht="15.75" thickBot="1" x14ac:dyDescent="0.3">
      <c r="B15" s="3">
        <v>2033</v>
      </c>
      <c r="C15" s="11">
        <v>0.08</v>
      </c>
      <c r="D15" s="11">
        <v>0.41</v>
      </c>
      <c r="E15" s="6"/>
      <c r="F15" s="11">
        <v>0.05</v>
      </c>
      <c r="G15" s="11">
        <v>2.69</v>
      </c>
      <c r="H15" s="6"/>
    </row>
    <row r="16" spans="2:8" x14ac:dyDescent="0.25">
      <c r="B16" s="12">
        <v>2034</v>
      </c>
      <c r="C16" s="13">
        <v>0.01</v>
      </c>
      <c r="D16" s="13">
        <v>0.26</v>
      </c>
      <c r="E16" s="15"/>
      <c r="F16" s="13">
        <v>0.04</v>
      </c>
      <c r="G16" s="13">
        <v>1.92</v>
      </c>
      <c r="H16" s="15"/>
    </row>
    <row r="17" spans="2:8" x14ac:dyDescent="0.25">
      <c r="B17" s="16">
        <v>2035</v>
      </c>
      <c r="C17" s="17"/>
      <c r="D17" s="18">
        <v>0.11</v>
      </c>
      <c r="E17" s="17"/>
      <c r="F17" s="18">
        <v>0.02</v>
      </c>
      <c r="G17" s="18">
        <v>1.26</v>
      </c>
      <c r="H17" s="17"/>
    </row>
    <row r="18" spans="2:8" x14ac:dyDescent="0.25">
      <c r="B18" s="12">
        <v>2036</v>
      </c>
      <c r="C18" s="20"/>
      <c r="D18" s="20"/>
      <c r="E18" s="20"/>
      <c r="F18" s="13">
        <v>0.01</v>
      </c>
      <c r="G18" s="13">
        <v>0.66</v>
      </c>
      <c r="H18" s="20"/>
    </row>
    <row r="19" spans="2:8" x14ac:dyDescent="0.25">
      <c r="B19" s="16">
        <v>2037</v>
      </c>
      <c r="C19" s="17"/>
      <c r="D19" s="17"/>
      <c r="E19" s="17"/>
      <c r="F19" s="18">
        <v>0.01</v>
      </c>
      <c r="G19" s="18">
        <v>0.16</v>
      </c>
      <c r="H19" s="17"/>
    </row>
    <row r="20" spans="2:8" x14ac:dyDescent="0.25">
      <c r="B20" s="12">
        <v>2038</v>
      </c>
      <c r="C20" s="20"/>
      <c r="D20" s="20"/>
      <c r="E20" s="20"/>
      <c r="F20" s="13">
        <v>0</v>
      </c>
      <c r="G20" s="20"/>
      <c r="H20" s="20"/>
    </row>
    <row r="21" spans="2:8" ht="15.75" thickBot="1" x14ac:dyDescent="0.3">
      <c r="B21" s="16">
        <v>2039</v>
      </c>
      <c r="C21" s="17"/>
      <c r="D21" s="17"/>
      <c r="E21" s="17"/>
      <c r="F21" s="18">
        <v>0</v>
      </c>
      <c r="G21" s="17"/>
      <c r="H21" s="17"/>
    </row>
    <row r="22" spans="2:8" ht="15.75" thickBot="1" x14ac:dyDescent="0.3">
      <c r="B22" s="59" t="s">
        <v>10</v>
      </c>
      <c r="C22" s="60"/>
      <c r="D22" s="60"/>
      <c r="E22" s="60"/>
      <c r="F22" s="60"/>
      <c r="G22" s="60"/>
      <c r="H22" s="61"/>
    </row>
    <row r="23" spans="2:8" ht="15.75" thickBot="1" x14ac:dyDescent="0.3">
      <c r="B23" s="3">
        <v>2026</v>
      </c>
      <c r="C23" s="11">
        <v>1.95</v>
      </c>
      <c r="D23" s="11">
        <v>2.25</v>
      </c>
      <c r="E23" s="11">
        <v>1.61</v>
      </c>
      <c r="F23" s="11">
        <v>0.11</v>
      </c>
      <c r="G23" s="11">
        <v>6.02</v>
      </c>
      <c r="H23" s="11">
        <v>0.46</v>
      </c>
    </row>
    <row r="24" spans="2:8" ht="15.75" thickBot="1" x14ac:dyDescent="0.3">
      <c r="B24" s="7">
        <v>2027</v>
      </c>
      <c r="C24" s="22">
        <v>3.59</v>
      </c>
      <c r="D24" s="22">
        <v>4.3099999999999996</v>
      </c>
      <c r="E24" s="22">
        <v>1.66</v>
      </c>
      <c r="F24" s="22">
        <v>0.22</v>
      </c>
      <c r="G24" s="22">
        <v>11.4</v>
      </c>
      <c r="H24" s="22">
        <v>0.63</v>
      </c>
    </row>
    <row r="25" spans="2:8" ht="15.75" thickBot="1" x14ac:dyDescent="0.3">
      <c r="B25" s="3">
        <v>2028</v>
      </c>
      <c r="C25" s="11">
        <v>4.93</v>
      </c>
      <c r="D25" s="11">
        <v>6.15</v>
      </c>
      <c r="E25" s="11">
        <v>1.69</v>
      </c>
      <c r="F25" s="11">
        <v>0.31</v>
      </c>
      <c r="G25" s="11">
        <v>16.170000000000002</v>
      </c>
      <c r="H25" s="11">
        <v>0.75</v>
      </c>
    </row>
    <row r="26" spans="2:8" ht="15.75" thickBot="1" x14ac:dyDescent="0.3">
      <c r="B26" s="7">
        <v>2029</v>
      </c>
      <c r="C26" s="22">
        <v>6.04</v>
      </c>
      <c r="D26" s="22">
        <v>7.77</v>
      </c>
      <c r="E26" s="22">
        <v>1.71</v>
      </c>
      <c r="F26" s="22">
        <v>0.39</v>
      </c>
      <c r="G26" s="22">
        <v>20.260000000000002</v>
      </c>
      <c r="H26" s="22">
        <v>0.92</v>
      </c>
    </row>
    <row r="27" spans="2:8" ht="15.75" thickBot="1" x14ac:dyDescent="0.3">
      <c r="B27" s="3">
        <v>2030</v>
      </c>
      <c r="C27" s="11">
        <v>6.94</v>
      </c>
      <c r="D27" s="11">
        <v>9.15</v>
      </c>
      <c r="E27" s="11">
        <v>1.7</v>
      </c>
      <c r="F27" s="11">
        <v>0.46</v>
      </c>
      <c r="G27" s="11">
        <v>23.64</v>
      </c>
      <c r="H27" s="11">
        <v>1.0900000000000001</v>
      </c>
    </row>
    <row r="28" spans="2:8" ht="15.75" thickBot="1" x14ac:dyDescent="0.3">
      <c r="B28" s="7">
        <v>2031</v>
      </c>
      <c r="C28" s="22">
        <v>6</v>
      </c>
      <c r="D28" s="22">
        <v>8.23</v>
      </c>
      <c r="E28" s="23"/>
      <c r="F28" s="22">
        <v>0.42</v>
      </c>
      <c r="G28" s="22">
        <v>21.28</v>
      </c>
      <c r="H28" s="23"/>
    </row>
    <row r="29" spans="2:8" ht="15.75" thickBot="1" x14ac:dyDescent="0.3">
      <c r="B29" s="3">
        <v>2032</v>
      </c>
      <c r="C29" s="11">
        <v>5.07</v>
      </c>
      <c r="D29" s="11">
        <v>7.28</v>
      </c>
      <c r="E29" s="24"/>
      <c r="F29" s="11">
        <v>0.37</v>
      </c>
      <c r="G29" s="11">
        <v>18.79</v>
      </c>
      <c r="H29" s="24"/>
    </row>
    <row r="30" spans="2:8" ht="15.75" thickBot="1" x14ac:dyDescent="0.3">
      <c r="B30" s="7">
        <v>2033</v>
      </c>
      <c r="C30" s="22">
        <v>4.18</v>
      </c>
      <c r="D30" s="22">
        <v>6.29</v>
      </c>
      <c r="E30" s="23"/>
      <c r="F30" s="22">
        <v>0.32</v>
      </c>
      <c r="G30" s="22">
        <v>16.23</v>
      </c>
      <c r="H30" s="23"/>
    </row>
    <row r="31" spans="2:8" ht="15.75" thickBot="1" x14ac:dyDescent="0.3">
      <c r="B31" s="3">
        <v>2034</v>
      </c>
      <c r="C31" s="11">
        <v>3.37</v>
      </c>
      <c r="D31" s="11">
        <v>5.3</v>
      </c>
      <c r="E31" s="24"/>
      <c r="F31" s="11">
        <v>0.27</v>
      </c>
      <c r="G31" s="11">
        <v>13.67</v>
      </c>
      <c r="H31" s="24"/>
    </row>
    <row r="32" spans="2:8" ht="15.75" thickBot="1" x14ac:dyDescent="0.3">
      <c r="B32" s="7">
        <v>2035</v>
      </c>
      <c r="C32" s="22">
        <v>2.66</v>
      </c>
      <c r="D32" s="22">
        <v>4.34</v>
      </c>
      <c r="E32" s="23"/>
      <c r="F32" s="22">
        <v>0.22</v>
      </c>
      <c r="G32" s="22">
        <v>11.17</v>
      </c>
      <c r="H32" s="23"/>
    </row>
    <row r="33" spans="2:8" ht="15.75" thickBot="1" x14ac:dyDescent="0.3">
      <c r="B33" s="3">
        <v>2036</v>
      </c>
      <c r="C33" s="11">
        <v>2.09</v>
      </c>
      <c r="D33" s="11">
        <v>3.37</v>
      </c>
      <c r="E33" s="24"/>
      <c r="F33" s="11">
        <v>0.17</v>
      </c>
      <c r="G33" s="11">
        <v>8.8000000000000007</v>
      </c>
      <c r="H33" s="24"/>
    </row>
    <row r="34" spans="2:8" x14ac:dyDescent="0.25">
      <c r="B34" s="12">
        <v>2037</v>
      </c>
      <c r="C34" s="13">
        <v>1.62</v>
      </c>
      <c r="D34" s="13">
        <v>2.2799999999999998</v>
      </c>
      <c r="E34" s="25"/>
      <c r="F34" s="13">
        <v>0.13</v>
      </c>
      <c r="G34" s="13">
        <v>6.63</v>
      </c>
      <c r="H34" s="25"/>
    </row>
    <row r="35" spans="2:8" x14ac:dyDescent="0.25">
      <c r="B35" s="16">
        <v>2038</v>
      </c>
      <c r="C35" s="18">
        <v>0.95</v>
      </c>
      <c r="D35" s="18">
        <v>1.41</v>
      </c>
      <c r="E35" s="26"/>
      <c r="F35" s="18">
        <v>0.09</v>
      </c>
      <c r="G35" s="18">
        <v>4.4400000000000004</v>
      </c>
      <c r="H35" s="26"/>
    </row>
    <row r="36" spans="2:8" x14ac:dyDescent="0.25">
      <c r="B36" s="12">
        <v>2039</v>
      </c>
      <c r="C36" s="13">
        <v>0.47</v>
      </c>
      <c r="D36" s="13">
        <v>0.73</v>
      </c>
      <c r="E36" s="25"/>
      <c r="F36" s="13">
        <v>0.06</v>
      </c>
      <c r="G36" s="13">
        <v>2.61</v>
      </c>
      <c r="H36" s="25"/>
    </row>
    <row r="37" spans="2:8" x14ac:dyDescent="0.25">
      <c r="B37" s="16">
        <v>2040</v>
      </c>
      <c r="C37" s="18">
        <v>0.14000000000000001</v>
      </c>
      <c r="D37" s="18">
        <v>0.24</v>
      </c>
      <c r="E37" s="26"/>
      <c r="F37" s="18">
        <v>0.04</v>
      </c>
      <c r="G37" s="18">
        <v>1.19</v>
      </c>
      <c r="H37" s="26"/>
    </row>
    <row r="38" spans="2:8" x14ac:dyDescent="0.25">
      <c r="B38" s="12">
        <v>2041</v>
      </c>
      <c r="C38" s="25"/>
      <c r="D38" s="25"/>
      <c r="E38" s="25"/>
      <c r="F38" s="13">
        <v>0.02</v>
      </c>
      <c r="G38" s="13">
        <v>0.31</v>
      </c>
      <c r="H38" s="25"/>
    </row>
    <row r="39" spans="2:8" x14ac:dyDescent="0.25">
      <c r="B39" s="16">
        <v>2042</v>
      </c>
      <c r="C39" s="26"/>
      <c r="D39" s="26"/>
      <c r="E39" s="26"/>
      <c r="F39" s="18">
        <v>0.01</v>
      </c>
      <c r="G39" s="26"/>
      <c r="H39" s="26"/>
    </row>
    <row r="40" spans="2:8" x14ac:dyDescent="0.25">
      <c r="B40" s="12">
        <v>2043</v>
      </c>
      <c r="C40" s="25"/>
      <c r="D40" s="25"/>
      <c r="E40" s="25"/>
      <c r="F40" s="13">
        <v>0</v>
      </c>
      <c r="G40" s="25"/>
      <c r="H40" s="25"/>
    </row>
    <row r="41" spans="2:8" ht="15.75" thickBot="1" x14ac:dyDescent="0.3">
      <c r="B41" s="16">
        <v>2044</v>
      </c>
      <c r="C41" s="26"/>
      <c r="D41" s="26"/>
      <c r="E41" s="26"/>
      <c r="F41" s="18">
        <v>0</v>
      </c>
      <c r="G41" s="26"/>
      <c r="H41" s="26"/>
    </row>
    <row r="42" spans="2:8" ht="15.75" thickBot="1" x14ac:dyDescent="0.3">
      <c r="B42" s="59" t="s">
        <v>11</v>
      </c>
      <c r="C42" s="60"/>
      <c r="D42" s="60"/>
      <c r="E42" s="60"/>
      <c r="F42" s="60"/>
      <c r="G42" s="60"/>
      <c r="H42" s="61"/>
    </row>
    <row r="43" spans="2:8" ht="15.75" thickBot="1" x14ac:dyDescent="0.3">
      <c r="B43" s="3">
        <v>2031</v>
      </c>
      <c r="C43" s="11">
        <v>2.0299999999999998</v>
      </c>
      <c r="D43" s="11">
        <v>0.56999999999999995</v>
      </c>
      <c r="E43" s="11">
        <v>1.71</v>
      </c>
      <c r="F43" s="11">
        <v>0.1</v>
      </c>
      <c r="G43" s="11">
        <v>5.2</v>
      </c>
      <c r="H43" s="11">
        <v>1.0900000000000001</v>
      </c>
    </row>
    <row r="44" spans="2:8" ht="15.75" thickBot="1" x14ac:dyDescent="0.3">
      <c r="B44" s="7">
        <v>2032</v>
      </c>
      <c r="C44" s="22">
        <v>3.88</v>
      </c>
      <c r="D44" s="22">
        <v>1.1000000000000001</v>
      </c>
      <c r="E44" s="22">
        <v>1.69</v>
      </c>
      <c r="F44" s="22">
        <v>0.2</v>
      </c>
      <c r="G44" s="22">
        <v>9.9</v>
      </c>
      <c r="H44" s="22">
        <v>1.1399999999999999</v>
      </c>
    </row>
    <row r="45" spans="2:8" ht="15.75" thickBot="1" x14ac:dyDescent="0.3">
      <c r="B45" s="3">
        <v>2033</v>
      </c>
      <c r="C45" s="11">
        <v>5.55</v>
      </c>
      <c r="D45" s="11">
        <v>1.59</v>
      </c>
      <c r="E45" s="11">
        <v>1.67</v>
      </c>
      <c r="F45" s="11">
        <v>0.3</v>
      </c>
      <c r="G45" s="11">
        <v>14.2</v>
      </c>
      <c r="H45" s="11">
        <v>1.2</v>
      </c>
    </row>
    <row r="46" spans="2:8" ht="15.75" thickBot="1" x14ac:dyDescent="0.3">
      <c r="B46" s="7">
        <v>2034</v>
      </c>
      <c r="C46" s="22">
        <v>7.04</v>
      </c>
      <c r="D46" s="22">
        <v>2.02</v>
      </c>
      <c r="E46" s="22">
        <v>1.65</v>
      </c>
      <c r="F46" s="22">
        <v>0.4</v>
      </c>
      <c r="G46" s="22">
        <v>18</v>
      </c>
      <c r="H46" s="22">
        <v>1.25</v>
      </c>
    </row>
    <row r="47" spans="2:8" ht="15.75" thickBot="1" x14ac:dyDescent="0.3">
      <c r="B47" s="3">
        <v>2035</v>
      </c>
      <c r="C47" s="11">
        <v>8.34</v>
      </c>
      <c r="D47" s="11">
        <v>2.39</v>
      </c>
      <c r="E47" s="11">
        <v>1.62</v>
      </c>
      <c r="F47" s="11">
        <v>0.5</v>
      </c>
      <c r="G47" s="11">
        <v>21.3</v>
      </c>
      <c r="H47" s="11">
        <v>1.19</v>
      </c>
    </row>
    <row r="48" spans="2:8" ht="15.75" thickBot="1" x14ac:dyDescent="0.3">
      <c r="B48" s="7">
        <v>2036</v>
      </c>
      <c r="C48" s="22">
        <v>9.4499999999999993</v>
      </c>
      <c r="D48" s="22">
        <v>2.72</v>
      </c>
      <c r="E48" s="22">
        <v>1.59</v>
      </c>
      <c r="F48" s="22">
        <v>0.5</v>
      </c>
      <c r="G48" s="22">
        <v>24.1</v>
      </c>
      <c r="H48" s="22">
        <v>1.3</v>
      </c>
    </row>
    <row r="49" spans="2:8" ht="15.75" thickBot="1" x14ac:dyDescent="0.3">
      <c r="B49" s="3">
        <v>2037</v>
      </c>
      <c r="C49" s="11">
        <v>10.37</v>
      </c>
      <c r="D49" s="11">
        <v>2.98</v>
      </c>
      <c r="E49" s="11">
        <v>1.57</v>
      </c>
      <c r="F49" s="11">
        <v>0.6</v>
      </c>
      <c r="G49" s="11">
        <v>26.3</v>
      </c>
      <c r="H49" s="11">
        <v>1.36</v>
      </c>
    </row>
    <row r="50" spans="2:8" ht="15.75" thickBot="1" x14ac:dyDescent="0.3">
      <c r="B50" s="7">
        <v>2038</v>
      </c>
      <c r="C50" s="22">
        <v>11.1</v>
      </c>
      <c r="D50" s="22">
        <v>3.19</v>
      </c>
      <c r="E50" s="22">
        <v>1.55</v>
      </c>
      <c r="F50" s="22">
        <v>0.6</v>
      </c>
      <c r="G50" s="22">
        <v>28.6</v>
      </c>
      <c r="H50" s="22">
        <v>0.9</v>
      </c>
    </row>
    <row r="51" spans="2:8" ht="15.75" thickBot="1" x14ac:dyDescent="0.3">
      <c r="B51" s="3">
        <v>2039</v>
      </c>
      <c r="C51" s="11">
        <v>11.65</v>
      </c>
      <c r="D51" s="11">
        <v>3.35</v>
      </c>
      <c r="E51" s="11">
        <v>1.54</v>
      </c>
      <c r="F51" s="11">
        <v>0.7</v>
      </c>
      <c r="G51" s="11">
        <v>30.5</v>
      </c>
      <c r="H51" s="11">
        <v>0.9</v>
      </c>
    </row>
    <row r="52" spans="2:8" x14ac:dyDescent="0.25">
      <c r="B52" s="12">
        <v>2040</v>
      </c>
      <c r="C52" s="13">
        <v>12.04</v>
      </c>
      <c r="D52" s="13">
        <v>3.46</v>
      </c>
      <c r="E52" s="13">
        <v>1.52</v>
      </c>
      <c r="F52" s="13">
        <v>0.7</v>
      </c>
      <c r="G52" s="13">
        <v>31.8</v>
      </c>
      <c r="H52" s="13">
        <v>0.96</v>
      </c>
    </row>
    <row r="53" spans="2:8" x14ac:dyDescent="0.25">
      <c r="B53" s="16">
        <v>2041</v>
      </c>
      <c r="C53" s="18">
        <v>12.19</v>
      </c>
      <c r="D53" s="18">
        <v>3.5</v>
      </c>
      <c r="E53" s="18">
        <v>1.51</v>
      </c>
      <c r="F53" s="18">
        <v>0.7</v>
      </c>
      <c r="G53" s="18">
        <v>32.799999999999997</v>
      </c>
      <c r="H53" s="18">
        <v>0.96</v>
      </c>
    </row>
    <row r="54" spans="2:8" x14ac:dyDescent="0.25">
      <c r="B54" s="12">
        <v>2042</v>
      </c>
      <c r="C54" s="13">
        <v>12.18</v>
      </c>
      <c r="D54" s="13">
        <v>3.48</v>
      </c>
      <c r="E54" s="13">
        <v>1.49</v>
      </c>
      <c r="F54" s="13">
        <v>0.7</v>
      </c>
      <c r="G54" s="13">
        <v>32.9</v>
      </c>
      <c r="H54" s="13">
        <v>1.01</v>
      </c>
    </row>
    <row r="55" spans="2:8" x14ac:dyDescent="0.25">
      <c r="B55" s="16">
        <v>2043</v>
      </c>
      <c r="C55" s="18">
        <v>10.28</v>
      </c>
      <c r="D55" s="18">
        <v>2.93</v>
      </c>
      <c r="E55" s="26"/>
      <c r="F55" s="18">
        <v>0.6</v>
      </c>
      <c r="G55" s="18">
        <v>27.8</v>
      </c>
      <c r="H55" s="26"/>
    </row>
    <row r="56" spans="2:8" x14ac:dyDescent="0.25">
      <c r="B56" s="12">
        <v>2044</v>
      </c>
      <c r="C56" s="13">
        <v>8.5</v>
      </c>
      <c r="D56" s="13">
        <v>2.41</v>
      </c>
      <c r="E56" s="25"/>
      <c r="F56" s="13">
        <v>0.5</v>
      </c>
      <c r="G56" s="13">
        <v>23</v>
      </c>
      <c r="H56" s="25"/>
    </row>
    <row r="57" spans="2:8" x14ac:dyDescent="0.25">
      <c r="B57" s="16">
        <v>2045</v>
      </c>
      <c r="C57" s="18">
        <v>6.89</v>
      </c>
      <c r="D57" s="18">
        <v>1.94</v>
      </c>
      <c r="E57" s="26"/>
      <c r="F57" s="18">
        <v>0.4</v>
      </c>
      <c r="G57" s="18">
        <v>18.7</v>
      </c>
      <c r="H57" s="26"/>
    </row>
    <row r="58" spans="2:8" x14ac:dyDescent="0.25">
      <c r="B58" s="12">
        <v>2046</v>
      </c>
      <c r="C58" s="13">
        <v>5.44</v>
      </c>
      <c r="D58" s="13">
        <v>1.53</v>
      </c>
      <c r="E58" s="25"/>
      <c r="F58" s="13">
        <v>0.3</v>
      </c>
      <c r="G58" s="13">
        <v>14.7</v>
      </c>
      <c r="H58" s="25"/>
    </row>
    <row r="59" spans="2:8" x14ac:dyDescent="0.25">
      <c r="B59" s="16">
        <v>2047</v>
      </c>
      <c r="C59" s="18">
        <v>4.17</v>
      </c>
      <c r="D59" s="18">
        <v>1.1599999999999999</v>
      </c>
      <c r="E59" s="26"/>
      <c r="F59" s="18">
        <v>0.3</v>
      </c>
      <c r="G59" s="18">
        <v>11.3</v>
      </c>
      <c r="H59" s="26"/>
    </row>
    <row r="60" spans="2:8" x14ac:dyDescent="0.25">
      <c r="B60" s="12">
        <v>2048</v>
      </c>
      <c r="C60" s="13">
        <v>3.07</v>
      </c>
      <c r="D60" s="13">
        <v>0.84</v>
      </c>
      <c r="E60" s="25"/>
      <c r="F60" s="13">
        <v>0.2</v>
      </c>
      <c r="G60" s="13">
        <v>8.4</v>
      </c>
      <c r="H60" s="25"/>
    </row>
    <row r="61" spans="2:8" x14ac:dyDescent="0.25">
      <c r="B61" s="16">
        <v>2049</v>
      </c>
      <c r="C61" s="18">
        <v>2.14</v>
      </c>
      <c r="D61" s="18">
        <v>0.56999999999999995</v>
      </c>
      <c r="E61" s="26"/>
      <c r="F61" s="18">
        <v>0.1</v>
      </c>
      <c r="G61" s="18">
        <v>6.3</v>
      </c>
      <c r="H61" s="26"/>
    </row>
    <row r="62" spans="2:8" x14ac:dyDescent="0.25">
      <c r="B62" s="12">
        <v>2050</v>
      </c>
      <c r="C62" s="13">
        <v>1.4</v>
      </c>
      <c r="D62" s="13">
        <v>0.35</v>
      </c>
      <c r="E62" s="25"/>
      <c r="F62" s="13">
        <v>0.1</v>
      </c>
      <c r="G62" s="13">
        <v>4.4000000000000004</v>
      </c>
      <c r="H62" s="25"/>
    </row>
    <row r="63" spans="2:8" x14ac:dyDescent="0.25">
      <c r="B63" s="16">
        <v>2051</v>
      </c>
      <c r="C63" s="18">
        <v>0.81</v>
      </c>
      <c r="D63" s="18">
        <v>0.18</v>
      </c>
      <c r="E63" s="26"/>
      <c r="F63" s="18">
        <v>0.1</v>
      </c>
      <c r="G63" s="18">
        <v>2.6</v>
      </c>
      <c r="H63" s="26"/>
    </row>
    <row r="64" spans="2:8" x14ac:dyDescent="0.25">
      <c r="B64" s="12">
        <v>2052</v>
      </c>
      <c r="C64" s="13">
        <v>0.39</v>
      </c>
      <c r="D64" s="13">
        <v>0.06</v>
      </c>
      <c r="E64" s="25"/>
      <c r="F64" s="13">
        <v>0</v>
      </c>
      <c r="G64" s="13">
        <v>1.4</v>
      </c>
      <c r="H64" s="25"/>
    </row>
    <row r="65" spans="2:8" x14ac:dyDescent="0.25">
      <c r="B65" s="16">
        <v>2053</v>
      </c>
      <c r="C65" s="18">
        <v>0.09</v>
      </c>
      <c r="D65" s="26"/>
      <c r="E65" s="26"/>
      <c r="F65" s="18">
        <v>0</v>
      </c>
      <c r="G65" s="18">
        <v>0.5</v>
      </c>
      <c r="H65" s="26"/>
    </row>
    <row r="66" spans="2:8" x14ac:dyDescent="0.25">
      <c r="B66" s="12">
        <v>2054</v>
      </c>
      <c r="C66" s="25"/>
      <c r="D66" s="25"/>
      <c r="E66" s="25"/>
      <c r="F66" s="13">
        <v>0</v>
      </c>
      <c r="G66" s="25"/>
      <c r="H66" s="25"/>
    </row>
    <row r="67" spans="2:8" x14ac:dyDescent="0.25">
      <c r="B67" s="16">
        <v>2055</v>
      </c>
      <c r="C67" s="27"/>
      <c r="D67" s="26"/>
      <c r="E67" s="26"/>
      <c r="F67" s="18">
        <v>0</v>
      </c>
      <c r="G67" s="26"/>
      <c r="H67" s="26"/>
    </row>
    <row r="68" spans="2:8" x14ac:dyDescent="0.25">
      <c r="B68" s="12">
        <v>2056</v>
      </c>
      <c r="C68" s="28"/>
      <c r="D68" s="25"/>
      <c r="E68" s="25"/>
      <c r="F68" s="13">
        <v>0</v>
      </c>
      <c r="G68" s="25"/>
      <c r="H68" s="25"/>
    </row>
  </sheetData>
  <mergeCells count="5">
    <mergeCell ref="C2:E2"/>
    <mergeCell ref="F2:H2"/>
    <mergeCell ref="B4:H4"/>
    <mergeCell ref="B22:H22"/>
    <mergeCell ref="B42:H42"/>
  </mergeCells>
  <pageMargins left="0.7" right="0.7" top="1.5416666666666667" bottom="0.75" header="0.3" footer="0.3"/>
  <pageSetup orientation="portrait" r:id="rId1"/>
  <headerFooter>
    <oddHeader>&amp;R&amp;"Arial,Regular"&amp;8KPSC Case No. 2023-00092
Commission Staff’s First Set of Data Requests
Dated May 22, 2023
Item No. 8
Attachment 4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7178-AF23-4057-92E6-971C0940DE5F}">
  <dimension ref="B2:H26"/>
  <sheetViews>
    <sheetView tabSelected="1" workbookViewId="0">
      <selection activeCell="H42" sqref="H42"/>
    </sheetView>
  </sheetViews>
  <sheetFormatPr defaultRowHeight="15" x14ac:dyDescent="0.25"/>
  <sheetData>
    <row r="2" spans="2:8" ht="15.75" thickBot="1" x14ac:dyDescent="0.3">
      <c r="B2" s="1"/>
      <c r="C2" s="51" t="s">
        <v>0</v>
      </c>
      <c r="D2" s="52"/>
      <c r="E2" s="53"/>
      <c r="F2" s="51" t="s">
        <v>1</v>
      </c>
      <c r="G2" s="52"/>
      <c r="H2" s="53"/>
    </row>
    <row r="3" spans="2:8" ht="16.5" thickTop="1" thickBot="1" x14ac:dyDescent="0.3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2:8" ht="16.5" thickTop="1" thickBot="1" x14ac:dyDescent="0.3">
      <c r="B4" s="62" t="s">
        <v>9</v>
      </c>
      <c r="C4" s="63"/>
      <c r="D4" s="63"/>
      <c r="E4" s="63"/>
      <c r="F4" s="63"/>
      <c r="G4" s="63"/>
      <c r="H4" s="64"/>
    </row>
    <row r="5" spans="2:8" ht="15.75" thickBot="1" x14ac:dyDescent="0.3">
      <c r="B5" s="3">
        <v>2023</v>
      </c>
      <c r="C5" s="29">
        <v>1295</v>
      </c>
      <c r="D5" s="30">
        <v>2333</v>
      </c>
      <c r="E5" s="30">
        <v>145</v>
      </c>
      <c r="F5" s="30">
        <v>286</v>
      </c>
      <c r="G5" s="30">
        <v>2090</v>
      </c>
      <c r="H5" s="30">
        <v>36</v>
      </c>
    </row>
    <row r="6" spans="2:8" ht="15.75" thickBot="1" x14ac:dyDescent="0.3">
      <c r="B6" s="7">
        <v>2024</v>
      </c>
      <c r="C6" s="31">
        <v>1729</v>
      </c>
      <c r="D6" s="32">
        <v>2980</v>
      </c>
      <c r="E6" s="32">
        <v>246</v>
      </c>
      <c r="F6" s="32">
        <v>408</v>
      </c>
      <c r="G6" s="32">
        <v>3685</v>
      </c>
      <c r="H6" s="32">
        <v>128</v>
      </c>
    </row>
    <row r="7" spans="2:8" ht="15.75" thickBot="1" x14ac:dyDescent="0.3">
      <c r="B7" s="3">
        <v>2025</v>
      </c>
      <c r="C7" s="29">
        <v>2192</v>
      </c>
      <c r="D7" s="30">
        <v>3664</v>
      </c>
      <c r="E7" s="30">
        <v>402</v>
      </c>
      <c r="F7" s="30">
        <v>565</v>
      </c>
      <c r="G7" s="30">
        <v>4954</v>
      </c>
      <c r="H7" s="30">
        <v>261</v>
      </c>
    </row>
    <row r="8" spans="2:8" ht="15.75" thickBot="1" x14ac:dyDescent="0.3">
      <c r="B8" s="59" t="s">
        <v>10</v>
      </c>
      <c r="C8" s="60"/>
      <c r="D8" s="60"/>
      <c r="E8" s="60"/>
      <c r="F8" s="60"/>
      <c r="G8" s="60"/>
      <c r="H8" s="61"/>
    </row>
    <row r="9" spans="2:8" ht="15.75" thickBot="1" x14ac:dyDescent="0.3">
      <c r="B9" s="3">
        <v>2026</v>
      </c>
      <c r="C9" s="29">
        <v>2733</v>
      </c>
      <c r="D9" s="29">
        <v>4436</v>
      </c>
      <c r="E9" s="29">
        <v>548</v>
      </c>
      <c r="F9" s="29">
        <v>728</v>
      </c>
      <c r="G9" s="29">
        <v>6214</v>
      </c>
      <c r="H9" s="29">
        <v>438</v>
      </c>
    </row>
    <row r="10" spans="2:8" ht="15.75" thickBot="1" x14ac:dyDescent="0.3">
      <c r="B10" s="7">
        <v>2027</v>
      </c>
      <c r="C10" s="31">
        <v>2704</v>
      </c>
      <c r="D10" s="31">
        <v>4286</v>
      </c>
      <c r="E10" s="31">
        <v>582</v>
      </c>
      <c r="F10" s="31">
        <v>742</v>
      </c>
      <c r="G10" s="31">
        <v>5948</v>
      </c>
      <c r="H10" s="31">
        <v>594</v>
      </c>
    </row>
    <row r="11" spans="2:8" ht="15.75" thickBot="1" x14ac:dyDescent="0.3">
      <c r="B11" s="3">
        <v>2028</v>
      </c>
      <c r="C11" s="29">
        <v>2641</v>
      </c>
      <c r="D11" s="29">
        <v>4174</v>
      </c>
      <c r="E11" s="29">
        <v>613</v>
      </c>
      <c r="F11" s="29">
        <v>757</v>
      </c>
      <c r="G11" s="29">
        <v>5890</v>
      </c>
      <c r="H11" s="29">
        <v>709</v>
      </c>
    </row>
    <row r="12" spans="2:8" ht="15.75" thickBot="1" x14ac:dyDescent="0.3">
      <c r="B12" s="7">
        <v>2029</v>
      </c>
      <c r="C12" s="31">
        <v>2629</v>
      </c>
      <c r="D12" s="31">
        <v>4073</v>
      </c>
      <c r="E12" s="31">
        <v>637</v>
      </c>
      <c r="F12" s="31">
        <v>73</v>
      </c>
      <c r="G12" s="31">
        <v>5695</v>
      </c>
      <c r="H12" s="31">
        <v>869</v>
      </c>
    </row>
    <row r="13" spans="2:8" ht="15.75" thickBot="1" x14ac:dyDescent="0.3">
      <c r="B13" s="3">
        <v>2030</v>
      </c>
      <c r="C13" s="29">
        <v>2620</v>
      </c>
      <c r="D13" s="29">
        <v>3977</v>
      </c>
      <c r="E13" s="29">
        <v>653</v>
      </c>
      <c r="F13" s="29">
        <v>788</v>
      </c>
      <c r="G13" s="29">
        <v>5612</v>
      </c>
      <c r="H13" s="29">
        <v>1030</v>
      </c>
    </row>
    <row r="14" spans="2:8" ht="15.75" thickBot="1" x14ac:dyDescent="0.3">
      <c r="B14" s="59" t="s">
        <v>11</v>
      </c>
      <c r="C14" s="60"/>
      <c r="D14" s="60"/>
      <c r="E14" s="60"/>
      <c r="F14" s="60"/>
      <c r="G14" s="60"/>
      <c r="H14" s="61"/>
    </row>
    <row r="15" spans="2:8" ht="15.75" thickBot="1" x14ac:dyDescent="0.3">
      <c r="B15" s="3">
        <v>2031</v>
      </c>
      <c r="C15" s="29">
        <v>2627</v>
      </c>
      <c r="D15" s="29">
        <v>3925</v>
      </c>
      <c r="E15" s="29">
        <v>670</v>
      </c>
      <c r="F15" s="29">
        <v>804</v>
      </c>
      <c r="G15" s="29">
        <v>5469</v>
      </c>
      <c r="H15" s="29">
        <v>1028</v>
      </c>
    </row>
    <row r="16" spans="2:8" ht="15.75" thickBot="1" x14ac:dyDescent="0.3">
      <c r="B16" s="7">
        <v>2032</v>
      </c>
      <c r="C16" s="31">
        <v>2636</v>
      </c>
      <c r="D16" s="31">
        <v>3885</v>
      </c>
      <c r="E16" s="31">
        <v>685</v>
      </c>
      <c r="F16" s="31">
        <v>820</v>
      </c>
      <c r="G16" s="31">
        <v>5331</v>
      </c>
      <c r="H16" s="31">
        <v>1080</v>
      </c>
    </row>
    <row r="17" spans="2:8" ht="15.75" thickBot="1" x14ac:dyDescent="0.3">
      <c r="B17" s="3">
        <v>2033</v>
      </c>
      <c r="C17" s="29">
        <v>2647</v>
      </c>
      <c r="D17" s="29">
        <v>3945</v>
      </c>
      <c r="E17" s="29">
        <v>697</v>
      </c>
      <c r="F17" s="29">
        <v>836</v>
      </c>
      <c r="G17" s="29">
        <v>5156</v>
      </c>
      <c r="H17" s="29">
        <v>1131</v>
      </c>
    </row>
    <row r="18" spans="2:8" ht="15.75" thickBot="1" x14ac:dyDescent="0.3">
      <c r="B18" s="7">
        <v>2034</v>
      </c>
      <c r="C18" s="31">
        <v>2701</v>
      </c>
      <c r="D18" s="31">
        <v>3892</v>
      </c>
      <c r="E18" s="31">
        <v>705</v>
      </c>
      <c r="F18" s="31">
        <v>853</v>
      </c>
      <c r="G18" s="31">
        <v>5021</v>
      </c>
      <c r="H18" s="31">
        <v>1182</v>
      </c>
    </row>
    <row r="19" spans="2:8" ht="15.75" thickBot="1" x14ac:dyDescent="0.3">
      <c r="B19" s="3">
        <v>2035</v>
      </c>
      <c r="C19" s="29">
        <v>2731</v>
      </c>
      <c r="D19" s="29">
        <v>3891</v>
      </c>
      <c r="E19" s="29">
        <v>713</v>
      </c>
      <c r="F19" s="29">
        <v>870</v>
      </c>
      <c r="G19" s="29">
        <v>4906</v>
      </c>
      <c r="H19" s="29">
        <v>1124</v>
      </c>
    </row>
    <row r="20" spans="2:8" ht="15.75" thickBot="1" x14ac:dyDescent="0.3">
      <c r="B20" s="7">
        <v>2036</v>
      </c>
      <c r="C20" s="31">
        <v>2753</v>
      </c>
      <c r="D20" s="31">
        <v>3932</v>
      </c>
      <c r="E20" s="31">
        <v>722</v>
      </c>
      <c r="F20" s="31">
        <v>887</v>
      </c>
      <c r="G20" s="31">
        <v>4814</v>
      </c>
      <c r="H20" s="31">
        <v>1231</v>
      </c>
    </row>
    <row r="21" spans="2:8" ht="15.75" thickBot="1" x14ac:dyDescent="0.3">
      <c r="B21" s="3">
        <v>2037</v>
      </c>
      <c r="C21" s="29">
        <v>2789</v>
      </c>
      <c r="D21" s="29">
        <v>3953</v>
      </c>
      <c r="E21" s="29">
        <v>731</v>
      </c>
      <c r="F21" s="29">
        <v>905</v>
      </c>
      <c r="G21" s="29">
        <v>4649</v>
      </c>
      <c r="H21" s="29">
        <v>1282</v>
      </c>
    </row>
    <row r="22" spans="2:8" ht="15.75" thickBot="1" x14ac:dyDescent="0.3">
      <c r="B22" s="7">
        <v>2038</v>
      </c>
      <c r="C22" s="31">
        <v>2809</v>
      </c>
      <c r="D22" s="31">
        <v>3964</v>
      </c>
      <c r="E22" s="31">
        <v>743</v>
      </c>
      <c r="F22" s="31">
        <v>923</v>
      </c>
      <c r="G22" s="31">
        <v>5014</v>
      </c>
      <c r="H22" s="31">
        <v>853</v>
      </c>
    </row>
    <row r="23" spans="2:8" ht="15.75" thickBot="1" x14ac:dyDescent="0.3">
      <c r="B23" s="3">
        <v>2039</v>
      </c>
      <c r="C23" s="29">
        <v>2827</v>
      </c>
      <c r="D23" s="29">
        <v>3978</v>
      </c>
      <c r="E23" s="29">
        <v>755</v>
      </c>
      <c r="F23" s="29">
        <v>942</v>
      </c>
      <c r="G23" s="29">
        <v>4917</v>
      </c>
      <c r="H23" s="29">
        <v>851</v>
      </c>
    </row>
    <row r="24" spans="2:8" x14ac:dyDescent="0.25">
      <c r="B24" s="12">
        <v>2040</v>
      </c>
      <c r="C24" s="33">
        <v>2843</v>
      </c>
      <c r="D24" s="33">
        <v>3995</v>
      </c>
      <c r="E24" s="33">
        <v>768</v>
      </c>
      <c r="F24" s="33">
        <v>961</v>
      </c>
      <c r="G24" s="33">
        <v>4848</v>
      </c>
      <c r="H24" s="33">
        <v>904</v>
      </c>
    </row>
    <row r="25" spans="2:8" x14ac:dyDescent="0.25">
      <c r="B25" s="16">
        <v>2041</v>
      </c>
      <c r="C25" s="34">
        <v>2885</v>
      </c>
      <c r="D25" s="34">
        <v>4009</v>
      </c>
      <c r="E25" s="34">
        <v>779</v>
      </c>
      <c r="F25" s="34">
        <v>980</v>
      </c>
      <c r="G25" s="34">
        <v>5040</v>
      </c>
      <c r="H25" s="34">
        <v>901</v>
      </c>
    </row>
    <row r="26" spans="2:8" x14ac:dyDescent="0.25">
      <c r="B26" s="12">
        <v>2042</v>
      </c>
      <c r="C26" s="33">
        <v>2904</v>
      </c>
      <c r="D26" s="33">
        <v>4033</v>
      </c>
      <c r="E26" s="33">
        <v>792</v>
      </c>
      <c r="F26" s="33">
        <v>999</v>
      </c>
      <c r="G26" s="33">
        <v>5026</v>
      </c>
      <c r="H26" s="33">
        <v>952</v>
      </c>
    </row>
  </sheetData>
  <mergeCells count="5">
    <mergeCell ref="C2:E2"/>
    <mergeCell ref="F2:H2"/>
    <mergeCell ref="B4:H4"/>
    <mergeCell ref="B8:H8"/>
    <mergeCell ref="B14:H14"/>
  </mergeCells>
  <pageMargins left="0.7" right="0.7" top="1.5416666666666667" bottom="0.75" header="0.3" footer="0.3"/>
  <pageSetup orientation="portrait" r:id="rId1"/>
  <headerFooter>
    <oddHeader>&amp;R&amp;"Arial,Regular"&amp;8KPSC Case No. 2023-00092
Commission Staff’s First Set of Data Requests
Dated May 22, 2023
Item No. 8
Attachment 4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1E9A-C445-4E23-84DD-24114642578D}">
  <dimension ref="B3:G7"/>
  <sheetViews>
    <sheetView tabSelected="1" view="pageLayout" zoomScaleNormal="100" workbookViewId="0">
      <selection activeCell="H42" sqref="H42"/>
    </sheetView>
  </sheetViews>
  <sheetFormatPr defaultRowHeight="15" x14ac:dyDescent="0.25"/>
  <cols>
    <col min="2" max="2" width="22.140625" customWidth="1"/>
    <col min="3" max="7" width="11.5703125" customWidth="1"/>
  </cols>
  <sheetData>
    <row r="3" spans="2:7" ht="29.25" thickBot="1" x14ac:dyDescent="0.3">
      <c r="B3" s="37" t="s">
        <v>17</v>
      </c>
      <c r="C3" s="38">
        <v>2023</v>
      </c>
      <c r="D3" s="38">
        <v>2024</v>
      </c>
      <c r="E3" s="38">
        <v>2025</v>
      </c>
      <c r="F3" s="38">
        <v>2026</v>
      </c>
      <c r="G3" s="38" t="s">
        <v>18</v>
      </c>
    </row>
    <row r="4" spans="2:7" ht="15.75" thickBot="1" x14ac:dyDescent="0.3">
      <c r="B4" s="39" t="s">
        <v>19</v>
      </c>
      <c r="C4" s="40">
        <v>5.0000000000000001E-3</v>
      </c>
      <c r="D4" s="41">
        <v>7.0000000000000001E-3</v>
      </c>
      <c r="E4" s="41">
        <v>9.4999999999999998E-3</v>
      </c>
      <c r="F4" s="41">
        <v>1.2E-2</v>
      </c>
      <c r="G4" s="41">
        <v>1.2E-2</v>
      </c>
    </row>
    <row r="5" spans="2:7" ht="15.75" thickBot="1" x14ac:dyDescent="0.3">
      <c r="B5" s="42" t="s">
        <v>20</v>
      </c>
      <c r="C5" s="43">
        <v>5.0000000000000001E-3</v>
      </c>
      <c r="D5" s="44">
        <v>7.0000000000000001E-3</v>
      </c>
      <c r="E5" s="44">
        <v>9.4999999999999998E-3</v>
      </c>
      <c r="F5" s="44">
        <v>1.2E-2</v>
      </c>
      <c r="G5" s="44">
        <v>1.2E-2</v>
      </c>
    </row>
    <row r="6" spans="2:7" ht="15.75" thickBot="1" x14ac:dyDescent="0.3">
      <c r="B6" s="45" t="s">
        <v>21</v>
      </c>
      <c r="C6" s="46">
        <v>2.5000000000000001E-3</v>
      </c>
      <c r="D6" s="47">
        <v>4.0000000000000001E-3</v>
      </c>
      <c r="E6" s="47">
        <v>5.4999999999999997E-3</v>
      </c>
      <c r="F6" s="47">
        <v>7.0000000000000001E-3</v>
      </c>
      <c r="G6" s="47">
        <v>7.0000000000000001E-3</v>
      </c>
    </row>
    <row r="7" spans="2:7" ht="15.75" thickBot="1" x14ac:dyDescent="0.3">
      <c r="B7" s="48" t="s">
        <v>22</v>
      </c>
      <c r="C7" s="49">
        <v>4.0000000000000001E-3</v>
      </c>
      <c r="D7" s="50">
        <v>5.8999999999999999E-3</v>
      </c>
      <c r="E7" s="50">
        <v>8.0999999999999996E-3</v>
      </c>
      <c r="F7" s="50">
        <v>1.0200000000000001E-2</v>
      </c>
      <c r="G7" s="50">
        <v>1.0200000000000001E-2</v>
      </c>
    </row>
  </sheetData>
  <pageMargins left="0.7" right="0.7" top="1.5416666666666667" bottom="0.75" header="0.3" footer="0.3"/>
  <pageSetup orientation="portrait" horizontalDpi="1200" verticalDpi="1200" r:id="rId1"/>
  <headerFooter>
    <oddHeader>&amp;R&amp;"Arial,Regular"&amp;8KPSC Case No. 2023-00092
Commission Staff’s First Set of Data Requests
Dated May 22, 2023
Item No. 8
Attachment 4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cyODE8L1VzZXJOYW1lPjxEYXRlVGltZT4yLzI2LzIwMjMgODo1MDowN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30278C6C-8DC1-4F5F-99FD-2A8C41D848B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69C158F-0CA8-4C5D-BDF0-79915C0981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MWh Savings by Vintage</vt:lpstr>
      <vt:lpstr>Summer MW Savings by Vintage</vt:lpstr>
      <vt:lpstr>Winter MW Savings by Vintage</vt:lpstr>
      <vt:lpstr> Bundle Costs ($ in ‘000s)</vt:lpstr>
      <vt:lpstr>EE Savings</vt:lpstr>
      <vt:lpstr>'MWh Savings by Vintage'!_Hlk86151540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s212374</cp:lastModifiedBy>
  <dcterms:created xsi:type="dcterms:W3CDTF">2023-02-26T20:27:31Z</dcterms:created>
  <dcterms:modified xsi:type="dcterms:W3CDTF">2023-06-20T16:09:14Z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25dcc326-d171-414b-800e-74c385b9b499</vt:lpwstr>
  </property>
  <property fmtid="{D5CDD505-2E9C-101B-9397-08002B2CF9AE}" pid="3" name="bjClsUserRVM">
    <vt:lpwstr>[]</vt:lpwstr>
  </property>
  <property fmtid="{D5CDD505-2E9C-101B-9397-08002B2CF9AE}" pid="4" name="bjSaver">
    <vt:lpwstr>laB92PiTOE+fMBo2q6pNUjoWMyCT+M9K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{30278C6C-8DC1-4F5F-99FD-2A8C41D848B1}</vt:lpwstr>
  </property>
</Properties>
</file>