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ublic\Public_02\Henry Co. Water District #2\Rate Study 2023\"/>
    </mc:Choice>
  </mc:AlternateContent>
  <xr:revisionPtr revIDLastSave="0" documentId="13_ncr:1_{9987DC44-202E-4810-A06A-6FC9B01E9AA9}" xr6:coauthVersionLast="47" xr6:coauthVersionMax="47" xr10:uidLastSave="{00000000-0000-0000-0000-000000000000}"/>
  <bookViews>
    <workbookView xWindow="-28920" yWindow="-120" windowWidth="29040" windowHeight="15840" xr2:uid="{41E8257E-025D-4470-8CEB-3B8ED5256669}"/>
  </bookViews>
  <sheets>
    <sheet name="Sheet1" sheetId="1" r:id="rId1"/>
  </sheets>
  <definedNames>
    <definedName name="_xlnm.Print_Titles" localSheetId="0">Sheet1!$A:$C,Sheet1!$1:$1</definedName>
    <definedName name="QB_COLUMN_1" localSheetId="0" hidden="1">Sheet1!$D$1</definedName>
    <definedName name="QB_COLUMN_126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28" localSheetId="0" hidden="1">Sheet1!$O$1</definedName>
    <definedName name="QB_COLUMN_29" localSheetId="0" hidden="1">Sheet1!#REF!</definedName>
    <definedName name="QB_COLUMN_3" localSheetId="0" hidden="1">Sheet1!$F$1</definedName>
    <definedName name="QB_COLUMN_31" localSheetId="0" hidden="1">Sheet1!#REF!</definedName>
    <definedName name="QB_COLUMN_4" localSheetId="0" hidden="1">Sheet1!$H$1</definedName>
    <definedName name="QB_COLUMN_5" localSheetId="0" hidden="1">Sheet1!$J$1</definedName>
    <definedName name="QB_COLUMN_7" localSheetId="0" hidden="1">Sheet1!$L$1</definedName>
    <definedName name="QB_COLUMN_8" localSheetId="0" hidden="1">Sheet1!#REF!</definedName>
    <definedName name="QB_DATA_0" localSheetId="0" hidden="1">Sheet1!#REF!,Sheet1!#REF!,Sheet1!#REF!,Sheet1!#REF!,Sheet1!$4:$4,Sheet1!#REF!,Sheet1!#REF!,Sheet1!$5:$5,Sheet1!$6:$6,Sheet1!$7:$7,Sheet1!$8:$8,Sheet1!$9:$9,Sheet1!#REF!,Sheet1!$10:$10,Sheet1!$11:$11,Sheet1!#REF!</definedName>
    <definedName name="QB_DATA_1" localSheetId="0" hidden="1">Sheet1!$12:$12,Sheet1!$13:$13,Sheet1!$14:$14,Sheet1!#REF!,Sheet1!$15:$15,Sheet1!$16:$16,Sheet1!$17:$17,Sheet1!$18:$18,Sheet1!$19:$19,Sheet1!$20:$20,Sheet1!$21:$21,Sheet1!$22:$22,Sheet1!$23:$23,Sheet1!$24:$24,Sheet1!$25:$25,Sheet1!$26:$26</definedName>
    <definedName name="QB_DATA_2" localSheetId="0" hidden="1">Sheet1!$27:$27,Sheet1!$28:$28,Sheet1!$29:$29,Sheet1!$30:$30,Sheet1!$31:$31,Sheet1!$32:$32,Sheet1!$33:$33,Sheet1!$34:$34,Sheet1!$35:$35,Sheet1!$36:$36,Sheet1!$37:$37,Sheet1!$38:$38,Sheet1!$39:$39,Sheet1!$40:$40,Sheet1!$41:$41,Sheet1!$42:$42</definedName>
    <definedName name="QB_DATA_3" localSheetId="0" hidden="1">Sheet1!$43:$43,Sheet1!#REF!</definedName>
    <definedName name="QB_FORMULA_0" localSheetId="0" hidden="1">Sheet1!$O$50,Sheet1!#REF!,Sheet1!#REF!,Sheet1!$O$51,Sheet1!#REF!,Sheet1!#REF!,Sheet1!$O$52,Sheet1!#REF!,Sheet1!#REF!</definedName>
    <definedName name="QB_ROW_249010" localSheetId="0" hidden="1">Sheet1!$B$2</definedName>
    <definedName name="QB_ROW_249310" localSheetId="0" hidden="1">Sheet1!$B$51</definedName>
    <definedName name="QB_ROW_25301" localSheetId="0" hidden="1">Sheet1!$A$52</definedName>
    <definedName name="QB_ROW_84020" localSheetId="0" hidden="1">Sheet1!$C$3</definedName>
    <definedName name="QB_ROW_84320" localSheetId="0" hidden="1">Sheet1!$C$50</definedName>
    <definedName name="QBCANSUPPORTUPDATE" localSheetId="0">TRUE</definedName>
    <definedName name="QBCOMPANYFILENAME" localSheetId="0">"R:\Public\Public_02\Henry Co. Water District #2\2022\Henry County Water 2022.qbw"</definedName>
    <definedName name="QBENDDATE" localSheetId="0">20221231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"dbf008a356144cd681ae7caa418b8753"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230</definedName>
    <definedName name="QBROWHEADERS" localSheetId="0">3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1" l="1"/>
  <c r="O50" i="1"/>
  <c r="O51" i="1" s="1"/>
  <c r="O52" i="1" s="1"/>
  <c r="O69" i="1"/>
  <c r="O70" i="1" s="1"/>
  <c r="O71" i="1" s="1"/>
</calcChain>
</file>

<file path=xl/sharedStrings.xml><?xml version="1.0" encoding="utf-8"?>
<sst xmlns="http://schemas.openxmlformats.org/spreadsheetml/2006/main" count="174" uniqueCount="22">
  <si>
    <t>Type</t>
  </si>
  <si>
    <t>Date</t>
  </si>
  <si>
    <t>Num</t>
  </si>
  <si>
    <t>Name</t>
  </si>
  <si>
    <t>Memo</t>
  </si>
  <si>
    <t>Debit</t>
  </si>
  <si>
    <t>Credit</t>
  </si>
  <si>
    <t>Utility Distribution</t>
  </si>
  <si>
    <t>616-1 Electric, Distribution</t>
  </si>
  <si>
    <t>Total 616-1 Electric, Distribution</t>
  </si>
  <si>
    <t>Total Utility Distribution</t>
  </si>
  <si>
    <t>TOTAL</t>
  </si>
  <si>
    <t>Check</t>
  </si>
  <si>
    <t>ACH</t>
  </si>
  <si>
    <t>ach</t>
  </si>
  <si>
    <t>Kentucky Utilities</t>
  </si>
  <si>
    <t>Shelby Energy Cooperative, Inc.</t>
  </si>
  <si>
    <t>Utilities-Plant-Wellfield</t>
  </si>
  <si>
    <t>616-2 Elect Plant &amp; Wellfield</t>
  </si>
  <si>
    <t>Total 616-2 Elect Plant &amp; Wellfield</t>
  </si>
  <si>
    <t>Total Utilities-Plant-Wellfield</t>
  </si>
  <si>
    <t>Audited  Purchased Power-2022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</si>
</sst>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0" borderId="2" xfId="0" applyNumberFormat="1" applyFont="1" applyBorder="1"/>
    <xf numFmtId="165" fontId="3" fillId="0" borderId="3" xfId="0" applyNumberFormat="1" applyFont="1" applyBorder="1"/>
    <xf numFmtId="0" fontId="3" fillId="0" borderId="0" xfId="0" applyFont="1"/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2" borderId="0" xfId="0" applyNumberFormat="1" applyFill="1"/>
    <xf numFmtId="0" fontId="2" fillId="2" borderId="0" xfId="0" applyNumberFormat="1" applyFont="1" applyFill="1" applyAlignment="1">
      <alignment horizontal="center"/>
    </xf>
    <xf numFmtId="43" fontId="2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123825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951AC7-C466-B1F1-9D12-743C294E1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123825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B4B8D6B-1B11-35B7-CFDD-881F7994F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418-E289-4E46-928F-558BAA484E27}">
  <sheetPr codeName="Sheet1">
    <pageSetUpPr fitToPage="1"/>
  </sheetPr>
  <dimension ref="A1:P73"/>
  <sheetViews>
    <sheetView tabSelected="1" topLeftCell="A52" workbookViewId="0">
      <selection activeCell="S66" sqref="S66"/>
    </sheetView>
  </sheetViews>
  <sheetFormatPr defaultRowHeight="15" x14ac:dyDescent="0.25"/>
  <cols>
    <col min="1" max="2" width="3" style="13" customWidth="1"/>
    <col min="3" max="3" width="1.28515625" style="13" customWidth="1"/>
    <col min="4" max="5" width="2.28515625" style="13" customWidth="1"/>
    <col min="6" max="6" width="11.85546875" style="13" bestFit="1" customWidth="1"/>
    <col min="7" max="7" width="2.28515625" style="13" customWidth="1"/>
    <col min="8" max="8" width="8.7109375" style="13" bestFit="1" customWidth="1"/>
    <col min="9" max="9" width="2.28515625" style="13" customWidth="1"/>
    <col min="10" max="10" width="8.28515625" style="13" bestFit="1" customWidth="1"/>
    <col min="11" max="11" width="2.28515625" style="13" customWidth="1"/>
    <col min="12" max="12" width="23.42578125" style="13" bestFit="1" customWidth="1"/>
    <col min="13" max="14" width="2.28515625" style="13" customWidth="1"/>
    <col min="15" max="15" width="11.5703125" style="13" bestFit="1" customWidth="1"/>
    <col min="16" max="16" width="2.28515625" style="13" customWidth="1"/>
  </cols>
  <sheetData>
    <row r="1" spans="1:16" s="12" customFormat="1" ht="15.75" thickBot="1" x14ac:dyDescent="0.3">
      <c r="A1" s="10"/>
      <c r="B1" s="10"/>
      <c r="C1" s="10"/>
      <c r="D1" s="10"/>
      <c r="E1" s="10"/>
      <c r="F1" s="11" t="s">
        <v>0</v>
      </c>
      <c r="G1" s="10"/>
      <c r="H1" s="11" t="s">
        <v>1</v>
      </c>
      <c r="I1" s="10"/>
      <c r="J1" s="11" t="s">
        <v>2</v>
      </c>
      <c r="K1" s="10"/>
      <c r="L1" s="11" t="s">
        <v>3</v>
      </c>
      <c r="M1" s="10"/>
      <c r="N1" s="10"/>
      <c r="O1" s="11" t="s">
        <v>5</v>
      </c>
      <c r="P1" s="10"/>
    </row>
    <row r="2" spans="1:16" ht="15.75" thickTop="1" x14ac:dyDescent="0.25">
      <c r="A2" s="1"/>
      <c r="B2" s="1" t="s">
        <v>7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3"/>
      <c r="P2" s="1"/>
    </row>
    <row r="3" spans="1:16" x14ac:dyDescent="0.25">
      <c r="A3" s="1"/>
      <c r="B3" s="1"/>
      <c r="C3" s="1" t="s">
        <v>8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3"/>
      <c r="P3" s="1"/>
    </row>
    <row r="4" spans="1:16" x14ac:dyDescent="0.25">
      <c r="A4" s="4"/>
      <c r="B4" s="4"/>
      <c r="C4" s="4"/>
      <c r="D4" s="4"/>
      <c r="E4" s="4"/>
      <c r="F4" s="4" t="s">
        <v>12</v>
      </c>
      <c r="G4" s="4"/>
      <c r="H4" s="5">
        <v>44599</v>
      </c>
      <c r="I4" s="4"/>
      <c r="J4" s="4" t="s">
        <v>14</v>
      </c>
      <c r="K4" s="4"/>
      <c r="L4" s="4" t="s">
        <v>15</v>
      </c>
      <c r="M4" s="4"/>
      <c r="N4" s="4"/>
      <c r="O4" s="6">
        <v>98.32</v>
      </c>
      <c r="P4" s="4"/>
    </row>
    <row r="5" spans="1:16" x14ac:dyDescent="0.25">
      <c r="A5" s="4"/>
      <c r="B5" s="4"/>
      <c r="C5" s="4"/>
      <c r="D5" s="4"/>
      <c r="E5" s="4"/>
      <c r="F5" s="4" t="s">
        <v>12</v>
      </c>
      <c r="G5" s="4"/>
      <c r="H5" s="5">
        <v>44621</v>
      </c>
      <c r="I5" s="4"/>
      <c r="J5" s="4" t="s">
        <v>13</v>
      </c>
      <c r="K5" s="4"/>
      <c r="L5" s="4" t="s">
        <v>15</v>
      </c>
      <c r="M5" s="4"/>
      <c r="N5" s="4"/>
      <c r="O5" s="6">
        <v>58.26</v>
      </c>
      <c r="P5" s="4"/>
    </row>
    <row r="6" spans="1:16" x14ac:dyDescent="0.25">
      <c r="A6" s="4"/>
      <c r="B6" s="4"/>
      <c r="C6" s="4"/>
      <c r="D6" s="4"/>
      <c r="E6" s="4"/>
      <c r="F6" s="4" t="s">
        <v>12</v>
      </c>
      <c r="G6" s="4"/>
      <c r="H6" s="5">
        <v>44635</v>
      </c>
      <c r="I6" s="4"/>
      <c r="J6" s="4" t="s">
        <v>14</v>
      </c>
      <c r="K6" s="4"/>
      <c r="L6" s="4" t="s">
        <v>15</v>
      </c>
      <c r="M6" s="4"/>
      <c r="N6" s="4"/>
      <c r="O6" s="6">
        <v>41.53</v>
      </c>
      <c r="P6" s="4"/>
    </row>
    <row r="7" spans="1:16" x14ac:dyDescent="0.25">
      <c r="A7" s="4"/>
      <c r="B7" s="4"/>
      <c r="C7" s="4"/>
      <c r="D7" s="4"/>
      <c r="E7" s="4"/>
      <c r="F7" s="4" t="s">
        <v>12</v>
      </c>
      <c r="G7" s="4"/>
      <c r="H7" s="5">
        <v>44641</v>
      </c>
      <c r="I7" s="4"/>
      <c r="J7" s="4" t="s">
        <v>13</v>
      </c>
      <c r="K7" s="4"/>
      <c r="L7" s="4" t="s">
        <v>15</v>
      </c>
      <c r="M7" s="4"/>
      <c r="N7" s="4"/>
      <c r="O7" s="6">
        <v>4642.07</v>
      </c>
      <c r="P7" s="4"/>
    </row>
    <row r="8" spans="1:16" x14ac:dyDescent="0.25">
      <c r="A8" s="4"/>
      <c r="B8" s="4"/>
      <c r="C8" s="4"/>
      <c r="D8" s="4"/>
      <c r="E8" s="4"/>
      <c r="F8" s="4" t="s">
        <v>12</v>
      </c>
      <c r="G8" s="4"/>
      <c r="H8" s="5">
        <v>44644</v>
      </c>
      <c r="I8" s="4"/>
      <c r="J8" s="4" t="s">
        <v>13</v>
      </c>
      <c r="K8" s="4"/>
      <c r="L8" s="4" t="s">
        <v>15</v>
      </c>
      <c r="M8" s="4"/>
      <c r="N8" s="4"/>
      <c r="O8" s="6">
        <v>62.95</v>
      </c>
      <c r="P8" s="4"/>
    </row>
    <row r="9" spans="1:16" x14ac:dyDescent="0.25">
      <c r="A9" s="4"/>
      <c r="B9" s="4"/>
      <c r="C9" s="4"/>
      <c r="D9" s="4"/>
      <c r="E9" s="4"/>
      <c r="F9" s="4" t="s">
        <v>12</v>
      </c>
      <c r="G9" s="4"/>
      <c r="H9" s="5">
        <v>44644</v>
      </c>
      <c r="I9" s="4"/>
      <c r="J9" s="4" t="s">
        <v>14</v>
      </c>
      <c r="K9" s="4"/>
      <c r="L9" s="4" t="s">
        <v>16</v>
      </c>
      <c r="M9" s="4"/>
      <c r="N9" s="4"/>
      <c r="O9" s="6">
        <v>2303.34</v>
      </c>
      <c r="P9" s="4"/>
    </row>
    <row r="10" spans="1:16" x14ac:dyDescent="0.25">
      <c r="A10" s="4"/>
      <c r="B10" s="4"/>
      <c r="C10" s="4"/>
      <c r="D10" s="4"/>
      <c r="E10" s="4"/>
      <c r="F10" s="4" t="s">
        <v>12</v>
      </c>
      <c r="G10" s="4"/>
      <c r="H10" s="5">
        <v>44665</v>
      </c>
      <c r="I10" s="4"/>
      <c r="J10" s="4" t="s">
        <v>14</v>
      </c>
      <c r="K10" s="4"/>
      <c r="L10" s="4" t="s">
        <v>15</v>
      </c>
      <c r="M10" s="4"/>
      <c r="N10" s="4"/>
      <c r="O10" s="6">
        <v>44.32</v>
      </c>
      <c r="P10" s="4"/>
    </row>
    <row r="11" spans="1:16" x14ac:dyDescent="0.25">
      <c r="A11" s="4"/>
      <c r="B11" s="4"/>
      <c r="C11" s="4"/>
      <c r="D11" s="4"/>
      <c r="E11" s="4"/>
      <c r="F11" s="4" t="s">
        <v>12</v>
      </c>
      <c r="G11" s="4"/>
      <c r="H11" s="5">
        <v>44671</v>
      </c>
      <c r="I11" s="4"/>
      <c r="J11" s="4" t="s">
        <v>13</v>
      </c>
      <c r="K11" s="4"/>
      <c r="L11" s="4" t="s">
        <v>15</v>
      </c>
      <c r="M11" s="4"/>
      <c r="N11" s="4"/>
      <c r="O11" s="6">
        <v>6744.57</v>
      </c>
      <c r="P11" s="4"/>
    </row>
    <row r="12" spans="1:16" x14ac:dyDescent="0.25">
      <c r="A12" s="4"/>
      <c r="B12" s="4"/>
      <c r="C12" s="4"/>
      <c r="D12" s="4"/>
      <c r="E12" s="4"/>
      <c r="F12" s="4" t="s">
        <v>12</v>
      </c>
      <c r="G12" s="4"/>
      <c r="H12" s="5">
        <v>44683</v>
      </c>
      <c r="I12" s="4"/>
      <c r="J12" s="4"/>
      <c r="K12" s="4"/>
      <c r="L12" s="4" t="s">
        <v>15</v>
      </c>
      <c r="M12" s="4"/>
      <c r="N12" s="4"/>
      <c r="O12" s="6">
        <v>55.52</v>
      </c>
      <c r="P12" s="4"/>
    </row>
    <row r="13" spans="1:16" x14ac:dyDescent="0.25">
      <c r="A13" s="4"/>
      <c r="B13" s="4"/>
      <c r="C13" s="4"/>
      <c r="D13" s="4"/>
      <c r="E13" s="4"/>
      <c r="F13" s="4" t="s">
        <v>12</v>
      </c>
      <c r="G13" s="4"/>
      <c r="H13" s="5">
        <v>44693</v>
      </c>
      <c r="I13" s="4"/>
      <c r="J13" s="4" t="s">
        <v>13</v>
      </c>
      <c r="K13" s="4"/>
      <c r="L13" s="4" t="s">
        <v>15</v>
      </c>
      <c r="M13" s="4"/>
      <c r="N13" s="4"/>
      <c r="O13" s="6">
        <v>44.38</v>
      </c>
      <c r="P13" s="4"/>
    </row>
    <row r="14" spans="1:16" x14ac:dyDescent="0.25">
      <c r="A14" s="4"/>
      <c r="B14" s="4"/>
      <c r="C14" s="4"/>
      <c r="D14" s="4"/>
      <c r="E14" s="4"/>
      <c r="F14" s="4" t="s">
        <v>12</v>
      </c>
      <c r="G14" s="4"/>
      <c r="H14" s="5">
        <v>44701</v>
      </c>
      <c r="I14" s="4"/>
      <c r="J14" s="4" t="s">
        <v>13</v>
      </c>
      <c r="K14" s="4"/>
      <c r="L14" s="4" t="s">
        <v>15</v>
      </c>
      <c r="M14" s="4"/>
      <c r="N14" s="4"/>
      <c r="O14" s="6">
        <v>4985.21</v>
      </c>
      <c r="P14" s="4"/>
    </row>
    <row r="15" spans="1:16" x14ac:dyDescent="0.25">
      <c r="A15" s="4"/>
      <c r="B15" s="4"/>
      <c r="C15" s="4"/>
      <c r="D15" s="4"/>
      <c r="E15" s="4"/>
      <c r="F15" s="4" t="s">
        <v>12</v>
      </c>
      <c r="G15" s="4"/>
      <c r="H15" s="5">
        <v>44712</v>
      </c>
      <c r="I15" s="4"/>
      <c r="J15" s="4" t="s">
        <v>14</v>
      </c>
      <c r="K15" s="4"/>
      <c r="L15" s="4" t="s">
        <v>15</v>
      </c>
      <c r="M15" s="4"/>
      <c r="N15" s="4"/>
      <c r="O15" s="6">
        <v>57.71</v>
      </c>
      <c r="P15" s="4"/>
    </row>
    <row r="16" spans="1:16" x14ac:dyDescent="0.25">
      <c r="A16" s="4"/>
      <c r="B16" s="4"/>
      <c r="C16" s="4"/>
      <c r="D16" s="4"/>
      <c r="E16" s="4"/>
      <c r="F16" s="4" t="s">
        <v>12</v>
      </c>
      <c r="G16" s="4"/>
      <c r="H16" s="5">
        <v>44726</v>
      </c>
      <c r="I16" s="4"/>
      <c r="J16" s="4" t="s">
        <v>13</v>
      </c>
      <c r="K16" s="4"/>
      <c r="L16" s="4" t="s">
        <v>15</v>
      </c>
      <c r="M16" s="4"/>
      <c r="N16" s="4"/>
      <c r="O16" s="6">
        <v>44.54</v>
      </c>
      <c r="P16" s="4"/>
    </row>
    <row r="17" spans="1:16" x14ac:dyDescent="0.25">
      <c r="A17" s="4"/>
      <c r="B17" s="4"/>
      <c r="C17" s="4"/>
      <c r="D17" s="4"/>
      <c r="E17" s="4"/>
      <c r="F17" s="4" t="s">
        <v>12</v>
      </c>
      <c r="G17" s="4"/>
      <c r="H17" s="5">
        <v>44732</v>
      </c>
      <c r="I17" s="4"/>
      <c r="J17" s="4" t="s">
        <v>14</v>
      </c>
      <c r="K17" s="4"/>
      <c r="L17" s="4" t="s">
        <v>15</v>
      </c>
      <c r="M17" s="4"/>
      <c r="N17" s="4"/>
      <c r="O17" s="6">
        <v>4743.88</v>
      </c>
      <c r="P17" s="4"/>
    </row>
    <row r="18" spans="1:16" x14ac:dyDescent="0.25">
      <c r="A18" s="4"/>
      <c r="B18" s="4"/>
      <c r="C18" s="4"/>
      <c r="D18" s="4"/>
      <c r="E18" s="4"/>
      <c r="F18" s="4" t="s">
        <v>12</v>
      </c>
      <c r="G18" s="4"/>
      <c r="H18" s="5">
        <v>44737</v>
      </c>
      <c r="I18" s="4"/>
      <c r="J18" s="4" t="s">
        <v>13</v>
      </c>
      <c r="K18" s="4"/>
      <c r="L18" s="4" t="s">
        <v>16</v>
      </c>
      <c r="M18" s="4"/>
      <c r="N18" s="4"/>
      <c r="O18" s="6">
        <v>2235.42</v>
      </c>
      <c r="P18" s="4"/>
    </row>
    <row r="19" spans="1:16" x14ac:dyDescent="0.25">
      <c r="A19" s="4"/>
      <c r="B19" s="4"/>
      <c r="C19" s="4"/>
      <c r="D19" s="4"/>
      <c r="E19" s="4"/>
      <c r="F19" s="4" t="s">
        <v>12</v>
      </c>
      <c r="G19" s="4"/>
      <c r="H19" s="5">
        <v>44741</v>
      </c>
      <c r="I19" s="4"/>
      <c r="J19" s="4" t="s">
        <v>13</v>
      </c>
      <c r="K19" s="4"/>
      <c r="L19" s="4" t="s">
        <v>15</v>
      </c>
      <c r="M19" s="4"/>
      <c r="N19" s="4"/>
      <c r="O19" s="6">
        <v>66.760000000000005</v>
      </c>
      <c r="P19" s="4"/>
    </row>
    <row r="20" spans="1:16" x14ac:dyDescent="0.25">
      <c r="A20" s="4"/>
      <c r="B20" s="4"/>
      <c r="C20" s="4"/>
      <c r="D20" s="4"/>
      <c r="E20" s="4"/>
      <c r="F20" s="4" t="s">
        <v>12</v>
      </c>
      <c r="G20" s="4"/>
      <c r="H20" s="5">
        <v>44756</v>
      </c>
      <c r="I20" s="4"/>
      <c r="J20" s="4" t="s">
        <v>14</v>
      </c>
      <c r="K20" s="4"/>
      <c r="L20" s="4" t="s">
        <v>16</v>
      </c>
      <c r="M20" s="4"/>
      <c r="N20" s="4"/>
      <c r="O20" s="6">
        <v>2331.1999999999998</v>
      </c>
      <c r="P20" s="4"/>
    </row>
    <row r="21" spans="1:16" x14ac:dyDescent="0.25">
      <c r="A21" s="4"/>
      <c r="B21" s="4"/>
      <c r="C21" s="4"/>
      <c r="D21" s="4"/>
      <c r="E21" s="4"/>
      <c r="F21" s="4" t="s">
        <v>12</v>
      </c>
      <c r="G21" s="4"/>
      <c r="H21" s="5">
        <v>44756</v>
      </c>
      <c r="I21" s="4"/>
      <c r="J21" s="4" t="s">
        <v>14</v>
      </c>
      <c r="K21" s="4"/>
      <c r="L21" s="4" t="s">
        <v>15</v>
      </c>
      <c r="M21" s="4"/>
      <c r="N21" s="4"/>
      <c r="O21" s="6">
        <v>44.67</v>
      </c>
      <c r="P21" s="4"/>
    </row>
    <row r="22" spans="1:16" x14ac:dyDescent="0.25">
      <c r="A22" s="4"/>
      <c r="B22" s="4"/>
      <c r="C22" s="4"/>
      <c r="D22" s="4"/>
      <c r="E22" s="4"/>
      <c r="F22" s="4" t="s">
        <v>12</v>
      </c>
      <c r="G22" s="4"/>
      <c r="H22" s="5">
        <v>44763</v>
      </c>
      <c r="I22" s="4"/>
      <c r="J22" s="4" t="s">
        <v>13</v>
      </c>
      <c r="K22" s="4"/>
      <c r="L22" s="4" t="s">
        <v>15</v>
      </c>
      <c r="M22" s="4"/>
      <c r="N22" s="4"/>
      <c r="O22" s="6">
        <v>4658.9799999999996</v>
      </c>
      <c r="P22" s="4"/>
    </row>
    <row r="23" spans="1:16" x14ac:dyDescent="0.25">
      <c r="A23" s="4"/>
      <c r="B23" s="4"/>
      <c r="C23" s="4"/>
      <c r="D23" s="4"/>
      <c r="E23" s="4"/>
      <c r="F23" s="4" t="s">
        <v>12</v>
      </c>
      <c r="G23" s="4"/>
      <c r="H23" s="5">
        <v>44771</v>
      </c>
      <c r="I23" s="4"/>
      <c r="J23" s="4" t="s">
        <v>14</v>
      </c>
      <c r="K23" s="4"/>
      <c r="L23" s="4" t="s">
        <v>15</v>
      </c>
      <c r="M23" s="4"/>
      <c r="N23" s="4"/>
      <c r="O23" s="6">
        <v>60.72</v>
      </c>
      <c r="P23" s="4"/>
    </row>
    <row r="24" spans="1:16" x14ac:dyDescent="0.25">
      <c r="A24" s="4"/>
      <c r="B24" s="4"/>
      <c r="C24" s="4"/>
      <c r="D24" s="4"/>
      <c r="E24" s="4"/>
      <c r="F24" s="4" t="s">
        <v>12</v>
      </c>
      <c r="G24" s="4"/>
      <c r="H24" s="5">
        <v>44785</v>
      </c>
      <c r="I24" s="4"/>
      <c r="J24" s="4" t="s">
        <v>14</v>
      </c>
      <c r="K24" s="4"/>
      <c r="L24" s="4" t="s">
        <v>15</v>
      </c>
      <c r="M24" s="4"/>
      <c r="N24" s="4"/>
      <c r="O24" s="6">
        <v>47.49</v>
      </c>
      <c r="P24" s="4"/>
    </row>
    <row r="25" spans="1:16" x14ac:dyDescent="0.25">
      <c r="A25" s="4"/>
      <c r="B25" s="4"/>
      <c r="C25" s="4"/>
      <c r="D25" s="4"/>
      <c r="E25" s="4"/>
      <c r="F25" s="4" t="s">
        <v>12</v>
      </c>
      <c r="G25" s="4"/>
      <c r="H25" s="5">
        <v>44795</v>
      </c>
      <c r="I25" s="4"/>
      <c r="J25" s="4" t="s">
        <v>14</v>
      </c>
      <c r="K25" s="4"/>
      <c r="L25" s="4" t="s">
        <v>15</v>
      </c>
      <c r="M25" s="4"/>
      <c r="N25" s="4"/>
      <c r="O25" s="6">
        <v>5815.86</v>
      </c>
      <c r="P25" s="4"/>
    </row>
    <row r="26" spans="1:16" x14ac:dyDescent="0.25">
      <c r="A26" s="4"/>
      <c r="B26" s="4"/>
      <c r="C26" s="4"/>
      <c r="D26" s="4"/>
      <c r="E26" s="4"/>
      <c r="F26" s="4" t="s">
        <v>12</v>
      </c>
      <c r="G26" s="4"/>
      <c r="H26" s="5">
        <v>44798</v>
      </c>
      <c r="I26" s="4"/>
      <c r="J26" s="4" t="s">
        <v>14</v>
      </c>
      <c r="K26" s="4"/>
      <c r="L26" s="4" t="s">
        <v>16</v>
      </c>
      <c r="M26" s="4"/>
      <c r="N26" s="4"/>
      <c r="O26" s="6">
        <v>2182.79</v>
      </c>
      <c r="P26" s="4"/>
    </row>
    <row r="27" spans="1:16" x14ac:dyDescent="0.25">
      <c r="A27" s="4"/>
      <c r="B27" s="4"/>
      <c r="C27" s="4"/>
      <c r="D27" s="4"/>
      <c r="E27" s="4"/>
      <c r="F27" s="4" t="s">
        <v>12</v>
      </c>
      <c r="G27" s="4"/>
      <c r="H27" s="5">
        <v>44803</v>
      </c>
      <c r="I27" s="4"/>
      <c r="J27" s="4" t="s">
        <v>13</v>
      </c>
      <c r="K27" s="4"/>
      <c r="L27" s="4" t="s">
        <v>15</v>
      </c>
      <c r="M27" s="4"/>
      <c r="N27" s="4"/>
      <c r="O27" s="6">
        <v>60.52</v>
      </c>
      <c r="P27" s="4"/>
    </row>
    <row r="28" spans="1:16" x14ac:dyDescent="0.25">
      <c r="A28" s="4"/>
      <c r="B28" s="4"/>
      <c r="C28" s="4"/>
      <c r="D28" s="4"/>
      <c r="E28" s="4"/>
      <c r="F28" s="4" t="s">
        <v>12</v>
      </c>
      <c r="G28" s="4"/>
      <c r="H28" s="5">
        <v>44817</v>
      </c>
      <c r="I28" s="4"/>
      <c r="J28" s="4" t="s">
        <v>14</v>
      </c>
      <c r="K28" s="4"/>
      <c r="L28" s="4" t="s">
        <v>15</v>
      </c>
      <c r="M28" s="4"/>
      <c r="N28" s="4"/>
      <c r="O28" s="6">
        <v>44.53</v>
      </c>
      <c r="P28" s="4"/>
    </row>
    <row r="29" spans="1:16" x14ac:dyDescent="0.25">
      <c r="A29" s="4"/>
      <c r="B29" s="4"/>
      <c r="C29" s="4"/>
      <c r="D29" s="4"/>
      <c r="E29" s="4"/>
      <c r="F29" s="4" t="s">
        <v>12</v>
      </c>
      <c r="G29" s="4"/>
      <c r="H29" s="5">
        <v>44824</v>
      </c>
      <c r="I29" s="4"/>
      <c r="J29" s="4" t="s">
        <v>14</v>
      </c>
      <c r="K29" s="4"/>
      <c r="L29" s="4" t="s">
        <v>15</v>
      </c>
      <c r="M29" s="4"/>
      <c r="N29" s="4"/>
      <c r="O29" s="6">
        <v>4814.5200000000004</v>
      </c>
      <c r="P29" s="4"/>
    </row>
    <row r="30" spans="1:16" x14ac:dyDescent="0.25">
      <c r="A30" s="4"/>
      <c r="B30" s="4"/>
      <c r="C30" s="4"/>
      <c r="D30" s="4"/>
      <c r="E30" s="4"/>
      <c r="F30" s="4" t="s">
        <v>12</v>
      </c>
      <c r="G30" s="4"/>
      <c r="H30" s="5">
        <v>44829</v>
      </c>
      <c r="I30" s="4"/>
      <c r="J30" s="4" t="s">
        <v>14</v>
      </c>
      <c r="K30" s="4"/>
      <c r="L30" s="4" t="s">
        <v>16</v>
      </c>
      <c r="M30" s="4"/>
      <c r="N30" s="4"/>
      <c r="O30" s="6">
        <v>2416.7399999999998</v>
      </c>
      <c r="P30" s="4"/>
    </row>
    <row r="31" spans="1:16" x14ac:dyDescent="0.25">
      <c r="A31" s="4"/>
      <c r="B31" s="4"/>
      <c r="C31" s="4"/>
      <c r="D31" s="4"/>
      <c r="E31" s="4"/>
      <c r="F31" s="4" t="s">
        <v>12</v>
      </c>
      <c r="G31" s="4"/>
      <c r="H31" s="5">
        <v>44832</v>
      </c>
      <c r="I31" s="4"/>
      <c r="J31" s="4" t="s">
        <v>14</v>
      </c>
      <c r="K31" s="4"/>
      <c r="L31" s="4" t="s">
        <v>15</v>
      </c>
      <c r="M31" s="4"/>
      <c r="N31" s="4"/>
      <c r="O31" s="6">
        <v>58.54</v>
      </c>
      <c r="P31" s="4"/>
    </row>
    <row r="32" spans="1:16" x14ac:dyDescent="0.25">
      <c r="A32" s="4"/>
      <c r="B32" s="4"/>
      <c r="C32" s="4"/>
      <c r="D32" s="4"/>
      <c r="E32" s="4"/>
      <c r="F32" s="4" t="s">
        <v>12</v>
      </c>
      <c r="G32" s="4"/>
      <c r="H32" s="5">
        <v>44844</v>
      </c>
      <c r="I32" s="4"/>
      <c r="J32" s="4" t="s">
        <v>13</v>
      </c>
      <c r="K32" s="4"/>
      <c r="L32" s="4" t="s">
        <v>15</v>
      </c>
      <c r="M32" s="4"/>
      <c r="N32" s="4"/>
      <c r="O32" s="6">
        <v>4842</v>
      </c>
      <c r="P32" s="4"/>
    </row>
    <row r="33" spans="1:16" x14ac:dyDescent="0.25">
      <c r="A33" s="4"/>
      <c r="B33" s="4"/>
      <c r="C33" s="4"/>
      <c r="D33" s="4"/>
      <c r="E33" s="4"/>
      <c r="F33" s="4" t="s">
        <v>12</v>
      </c>
      <c r="G33" s="4"/>
      <c r="H33" s="5">
        <v>44859</v>
      </c>
      <c r="I33" s="4"/>
      <c r="J33" s="4" t="s">
        <v>13</v>
      </c>
      <c r="K33" s="4"/>
      <c r="L33" s="4" t="s">
        <v>16</v>
      </c>
      <c r="M33" s="4"/>
      <c r="N33" s="4"/>
      <c r="O33" s="6">
        <v>2168.94</v>
      </c>
      <c r="P33" s="4"/>
    </row>
    <row r="34" spans="1:16" x14ac:dyDescent="0.25">
      <c r="A34" s="4"/>
      <c r="B34" s="4"/>
      <c r="C34" s="4"/>
      <c r="D34" s="4"/>
      <c r="E34" s="4"/>
      <c r="F34" s="4" t="s">
        <v>12</v>
      </c>
      <c r="G34" s="4"/>
      <c r="H34" s="5">
        <v>44862</v>
      </c>
      <c r="I34" s="4"/>
      <c r="J34" s="4" t="s">
        <v>13</v>
      </c>
      <c r="K34" s="4"/>
      <c r="L34" s="4" t="s">
        <v>15</v>
      </c>
      <c r="M34" s="4"/>
      <c r="N34" s="4"/>
      <c r="O34" s="6">
        <v>64.31</v>
      </c>
      <c r="P34" s="4"/>
    </row>
    <row r="35" spans="1:16" x14ac:dyDescent="0.25">
      <c r="A35" s="4"/>
      <c r="B35" s="4"/>
      <c r="C35" s="4"/>
      <c r="D35" s="4"/>
      <c r="E35" s="4"/>
      <c r="F35" s="4" t="s">
        <v>12</v>
      </c>
      <c r="G35" s="4"/>
      <c r="H35" s="5">
        <v>44862</v>
      </c>
      <c r="I35" s="4"/>
      <c r="J35" s="4" t="s">
        <v>13</v>
      </c>
      <c r="K35" s="4"/>
      <c r="L35" s="4" t="s">
        <v>15</v>
      </c>
      <c r="M35" s="4"/>
      <c r="N35" s="4"/>
      <c r="O35" s="6">
        <v>42.96</v>
      </c>
      <c r="P35" s="4"/>
    </row>
    <row r="36" spans="1:16" x14ac:dyDescent="0.25">
      <c r="A36" s="4"/>
      <c r="B36" s="4"/>
      <c r="C36" s="4"/>
      <c r="D36" s="4"/>
      <c r="E36" s="4"/>
      <c r="F36" s="4" t="s">
        <v>12</v>
      </c>
      <c r="G36" s="4"/>
      <c r="H36" s="5">
        <v>44879</v>
      </c>
      <c r="I36" s="4"/>
      <c r="J36" s="4" t="s">
        <v>14</v>
      </c>
      <c r="K36" s="4"/>
      <c r="L36" s="4" t="s">
        <v>15</v>
      </c>
      <c r="M36" s="4"/>
      <c r="N36" s="4"/>
      <c r="O36" s="6">
        <v>48.96</v>
      </c>
      <c r="P36" s="4"/>
    </row>
    <row r="37" spans="1:16" x14ac:dyDescent="0.25">
      <c r="A37" s="4"/>
      <c r="B37" s="4"/>
      <c r="C37" s="4"/>
      <c r="D37" s="4"/>
      <c r="E37" s="4"/>
      <c r="F37" s="4" t="s">
        <v>12</v>
      </c>
      <c r="G37" s="4"/>
      <c r="H37" s="5">
        <v>44879</v>
      </c>
      <c r="I37" s="4"/>
      <c r="J37" s="4" t="s">
        <v>14</v>
      </c>
      <c r="K37" s="4"/>
      <c r="L37" s="4" t="s">
        <v>15</v>
      </c>
      <c r="M37" s="4"/>
      <c r="N37" s="4"/>
      <c r="O37" s="6">
        <v>4913.5200000000004</v>
      </c>
      <c r="P37" s="4"/>
    </row>
    <row r="38" spans="1:16" x14ac:dyDescent="0.25">
      <c r="A38" s="4"/>
      <c r="B38" s="4"/>
      <c r="C38" s="4"/>
      <c r="D38" s="4"/>
      <c r="E38" s="4"/>
      <c r="F38" s="4" t="s">
        <v>12</v>
      </c>
      <c r="G38" s="4"/>
      <c r="H38" s="5">
        <v>44890</v>
      </c>
      <c r="I38" s="4"/>
      <c r="J38" s="4" t="s">
        <v>14</v>
      </c>
      <c r="K38" s="4"/>
      <c r="L38" s="4" t="s">
        <v>16</v>
      </c>
      <c r="M38" s="4"/>
      <c r="N38" s="4"/>
      <c r="O38" s="6">
        <v>2216.0700000000002</v>
      </c>
      <c r="P38" s="4"/>
    </row>
    <row r="39" spans="1:16" x14ac:dyDescent="0.25">
      <c r="A39" s="4"/>
      <c r="B39" s="4"/>
      <c r="C39" s="4"/>
      <c r="D39" s="4"/>
      <c r="E39" s="4"/>
      <c r="F39" s="4" t="s">
        <v>12</v>
      </c>
      <c r="G39" s="4"/>
      <c r="H39" s="5">
        <v>44901</v>
      </c>
      <c r="I39" s="4"/>
      <c r="J39" s="4"/>
      <c r="K39" s="4"/>
      <c r="L39" s="4" t="s">
        <v>15</v>
      </c>
      <c r="M39" s="4"/>
      <c r="N39" s="4"/>
      <c r="O39" s="6">
        <v>55.92</v>
      </c>
      <c r="P39" s="4"/>
    </row>
    <row r="40" spans="1:16" x14ac:dyDescent="0.25">
      <c r="A40" s="4"/>
      <c r="B40" s="4"/>
      <c r="C40" s="4"/>
      <c r="D40" s="4"/>
      <c r="E40" s="4"/>
      <c r="F40" s="4" t="s">
        <v>12</v>
      </c>
      <c r="G40" s="4"/>
      <c r="H40" s="5">
        <v>44909</v>
      </c>
      <c r="I40" s="4"/>
      <c r="J40" s="4" t="s">
        <v>14</v>
      </c>
      <c r="K40" s="4"/>
      <c r="L40" s="4" t="s">
        <v>15</v>
      </c>
      <c r="M40" s="4"/>
      <c r="N40" s="4"/>
      <c r="O40" s="6">
        <v>40.08</v>
      </c>
      <c r="P40" s="4"/>
    </row>
    <row r="41" spans="1:16" x14ac:dyDescent="0.25">
      <c r="A41" s="4"/>
      <c r="B41" s="4"/>
      <c r="C41" s="4"/>
      <c r="D41" s="4"/>
      <c r="E41" s="4"/>
      <c r="F41" s="4" t="s">
        <v>12</v>
      </c>
      <c r="G41" s="4"/>
      <c r="H41" s="5">
        <v>44915</v>
      </c>
      <c r="I41" s="4"/>
      <c r="J41" s="4" t="s">
        <v>14</v>
      </c>
      <c r="K41" s="4"/>
      <c r="L41" s="4" t="s">
        <v>15</v>
      </c>
      <c r="M41" s="4"/>
      <c r="N41" s="4"/>
      <c r="O41" s="6">
        <v>4325.13</v>
      </c>
      <c r="P41" s="4"/>
    </row>
    <row r="42" spans="1:16" x14ac:dyDescent="0.25">
      <c r="A42" s="4"/>
      <c r="B42" s="4"/>
      <c r="C42" s="4"/>
      <c r="D42" s="4"/>
      <c r="E42" s="4"/>
      <c r="F42" s="4" t="s">
        <v>12</v>
      </c>
      <c r="G42" s="4"/>
      <c r="H42" s="5">
        <v>44920</v>
      </c>
      <c r="I42" s="4"/>
      <c r="J42" s="4" t="s">
        <v>14</v>
      </c>
      <c r="K42" s="4"/>
      <c r="L42" s="4" t="s">
        <v>16</v>
      </c>
      <c r="M42" s="4"/>
      <c r="N42" s="4"/>
      <c r="O42" s="6">
        <v>2181.6799999999998</v>
      </c>
      <c r="P42" s="4"/>
    </row>
    <row r="43" spans="1:16" x14ac:dyDescent="0.25">
      <c r="A43" s="4"/>
      <c r="B43" s="4"/>
      <c r="C43" s="4"/>
      <c r="D43" s="4"/>
      <c r="E43" s="4"/>
      <c r="F43" s="4" t="s">
        <v>12</v>
      </c>
      <c r="G43" s="4"/>
      <c r="H43" s="5">
        <v>44925</v>
      </c>
      <c r="I43" s="4"/>
      <c r="J43" s="4" t="s">
        <v>14</v>
      </c>
      <c r="K43" s="4"/>
      <c r="L43" s="4" t="s">
        <v>15</v>
      </c>
      <c r="M43" s="4"/>
      <c r="N43" s="4"/>
      <c r="O43" s="6">
        <v>79.61</v>
      </c>
      <c r="P43" s="4"/>
    </row>
    <row r="44" spans="1:16" x14ac:dyDescent="0.25">
      <c r="A44" s="4"/>
      <c r="B44" s="4"/>
      <c r="C44" s="4"/>
      <c r="D44" s="4"/>
      <c r="E44" s="4"/>
      <c r="F44" s="4" t="s">
        <v>12</v>
      </c>
      <c r="G44" s="4"/>
      <c r="H44" s="5">
        <v>44945</v>
      </c>
      <c r="I44" s="4"/>
      <c r="J44" s="4"/>
      <c r="K44" s="4"/>
      <c r="L44" s="4" t="s">
        <v>15</v>
      </c>
      <c r="M44" s="4"/>
      <c r="N44" s="4"/>
      <c r="O44" s="6">
        <v>47.68</v>
      </c>
      <c r="P44" s="4"/>
    </row>
    <row r="45" spans="1:16" x14ac:dyDescent="0.25">
      <c r="A45" s="4"/>
      <c r="B45" s="4"/>
      <c r="C45" s="4"/>
      <c r="D45" s="4"/>
      <c r="E45" s="4"/>
      <c r="F45" s="4" t="s">
        <v>12</v>
      </c>
      <c r="G45" s="4"/>
      <c r="H45" s="5">
        <v>44945</v>
      </c>
      <c r="I45" s="4"/>
      <c r="J45" s="4" t="s">
        <v>14</v>
      </c>
      <c r="K45" s="4"/>
      <c r="L45" s="4" t="s">
        <v>15</v>
      </c>
      <c r="M45" s="4"/>
      <c r="N45" s="4"/>
      <c r="O45" s="6">
        <v>49.11</v>
      </c>
      <c r="P45" s="4"/>
    </row>
    <row r="46" spans="1:16" x14ac:dyDescent="0.25">
      <c r="A46" s="4"/>
      <c r="B46" s="4"/>
      <c r="C46" s="4"/>
      <c r="D46" s="4"/>
      <c r="E46" s="4"/>
      <c r="F46" s="4" t="s">
        <v>12</v>
      </c>
      <c r="G46" s="4"/>
      <c r="H46" s="5">
        <v>44945</v>
      </c>
      <c r="I46" s="4"/>
      <c r="J46" s="4" t="s">
        <v>14</v>
      </c>
      <c r="K46" s="4"/>
      <c r="L46" s="4" t="s">
        <v>15</v>
      </c>
      <c r="M46" s="4"/>
      <c r="N46" s="4"/>
      <c r="O46" s="6">
        <v>3375.33</v>
      </c>
      <c r="P46" s="4"/>
    </row>
    <row r="47" spans="1:16" x14ac:dyDescent="0.25">
      <c r="A47" s="4"/>
      <c r="B47" s="4"/>
      <c r="C47" s="4"/>
      <c r="D47" s="4"/>
      <c r="E47" s="4"/>
      <c r="F47" s="4" t="s">
        <v>12</v>
      </c>
      <c r="G47" s="4"/>
      <c r="H47" s="5">
        <v>44951</v>
      </c>
      <c r="I47" s="4"/>
      <c r="J47" s="4" t="s">
        <v>14</v>
      </c>
      <c r="K47" s="4"/>
      <c r="L47" s="4" t="s">
        <v>16</v>
      </c>
      <c r="M47" s="4"/>
      <c r="N47" s="4"/>
      <c r="O47" s="6">
        <v>2484.36</v>
      </c>
      <c r="P47" s="4"/>
    </row>
    <row r="48" spans="1:16" ht="15.75" thickBot="1" x14ac:dyDescent="0.3">
      <c r="A48" s="4"/>
      <c r="B48" s="4"/>
      <c r="C48" s="4"/>
      <c r="D48" s="4"/>
      <c r="E48" s="4"/>
      <c r="F48" s="4" t="s">
        <v>12</v>
      </c>
      <c r="G48" s="4"/>
      <c r="H48" s="5">
        <v>44972</v>
      </c>
      <c r="I48" s="4"/>
      <c r="J48" s="4"/>
      <c r="K48" s="4"/>
      <c r="L48" s="4" t="s">
        <v>15</v>
      </c>
      <c r="M48" s="4"/>
      <c r="N48" s="4"/>
      <c r="O48" s="6">
        <v>4598.6400000000003</v>
      </c>
      <c r="P48" s="4"/>
    </row>
    <row r="49" spans="1:16" ht="15.75" hidden="1" thickBot="1" x14ac:dyDescent="0.3">
      <c r="A49" s="4"/>
      <c r="B49" s="4"/>
      <c r="C49" s="4"/>
      <c r="D49" s="4"/>
      <c r="E49" s="4"/>
      <c r="F49" s="4"/>
      <c r="G49" s="4"/>
      <c r="H49" s="5"/>
      <c r="I49" s="4"/>
      <c r="J49" s="4"/>
      <c r="K49" s="4"/>
      <c r="L49" s="4"/>
      <c r="M49" s="4"/>
      <c r="N49" s="4"/>
      <c r="O49" s="6"/>
      <c r="P49" s="4"/>
    </row>
    <row r="50" spans="1:16" ht="15.75" thickBot="1" x14ac:dyDescent="0.3">
      <c r="A50" s="4"/>
      <c r="B50" s="4"/>
      <c r="C50" s="4" t="s">
        <v>9</v>
      </c>
      <c r="D50" s="4"/>
      <c r="E50" s="4"/>
      <c r="F50" s="4"/>
      <c r="G50" s="4"/>
      <c r="H50" s="5"/>
      <c r="I50" s="4"/>
      <c r="J50" s="4"/>
      <c r="K50" s="4"/>
      <c r="L50" s="4"/>
      <c r="M50" s="4"/>
      <c r="N50" s="4"/>
      <c r="O50" s="7">
        <f>ROUND(SUM(O3:O48),5)</f>
        <v>80299.64</v>
      </c>
      <c r="P50" s="4"/>
    </row>
    <row r="51" spans="1:16" ht="15.75" thickBot="1" x14ac:dyDescent="0.3">
      <c r="A51" s="4"/>
      <c r="B51" s="4" t="s">
        <v>10</v>
      </c>
      <c r="C51" s="4"/>
      <c r="D51" s="4"/>
      <c r="E51" s="4"/>
      <c r="F51" s="4"/>
      <c r="G51" s="4"/>
      <c r="H51" s="5"/>
      <c r="I51" s="4"/>
      <c r="J51" s="4"/>
      <c r="K51" s="4"/>
      <c r="L51" s="4"/>
      <c r="M51" s="4"/>
      <c r="N51" s="4"/>
      <c r="O51" s="7">
        <f>O50</f>
        <v>80299.64</v>
      </c>
      <c r="P51" s="4"/>
    </row>
    <row r="52" spans="1:16" s="9" customFormat="1" ht="12" thickBot="1" x14ac:dyDescent="0.25">
      <c r="A52" s="1" t="s">
        <v>11</v>
      </c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8">
        <f>O51</f>
        <v>80299.64</v>
      </c>
      <c r="P52" s="1"/>
    </row>
    <row r="53" spans="1:16" ht="9" customHeight="1" thickTop="1" x14ac:dyDescent="0.25"/>
    <row r="54" spans="1:16" ht="15.75" thickBot="1" x14ac:dyDescent="0.3">
      <c r="A54" s="10"/>
      <c r="B54" s="10"/>
      <c r="C54" s="10"/>
      <c r="D54" s="10"/>
      <c r="E54" s="10"/>
      <c r="F54" s="11" t="s">
        <v>0</v>
      </c>
      <c r="G54" s="10"/>
      <c r="H54" s="11" t="s">
        <v>1</v>
      </c>
      <c r="I54" s="10"/>
      <c r="J54" s="11" t="s">
        <v>2</v>
      </c>
      <c r="K54" s="10"/>
      <c r="L54" s="11" t="s">
        <v>4</v>
      </c>
      <c r="M54" s="10"/>
      <c r="N54" s="10"/>
      <c r="O54" s="11" t="s">
        <v>6</v>
      </c>
      <c r="P54" s="10"/>
    </row>
    <row r="55" spans="1:16" ht="15.75" thickTop="1" x14ac:dyDescent="0.25">
      <c r="A55" s="1"/>
      <c r="B55" s="1" t="s">
        <v>17</v>
      </c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3"/>
      <c r="P55" s="1"/>
    </row>
    <row r="56" spans="1:16" x14ac:dyDescent="0.25">
      <c r="A56" s="1"/>
      <c r="B56" s="1"/>
      <c r="C56" s="1" t="s">
        <v>18</v>
      </c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3"/>
      <c r="P56" s="1"/>
    </row>
    <row r="57" spans="1:16" x14ac:dyDescent="0.25">
      <c r="A57" s="4"/>
      <c r="B57" s="4"/>
      <c r="C57" s="4"/>
      <c r="D57" s="4"/>
      <c r="E57" s="4"/>
      <c r="F57" s="4" t="s">
        <v>12</v>
      </c>
      <c r="G57" s="4"/>
      <c r="H57" s="5">
        <v>44617</v>
      </c>
      <c r="I57" s="4"/>
      <c r="J57" s="4" t="s">
        <v>14</v>
      </c>
      <c r="K57" s="4"/>
      <c r="L57" s="4"/>
      <c r="M57" s="4"/>
      <c r="N57" s="4"/>
      <c r="O57" s="6">
        <v>44713.31</v>
      </c>
      <c r="P57" s="4"/>
    </row>
    <row r="58" spans="1:16" x14ac:dyDescent="0.25">
      <c r="A58" s="4"/>
      <c r="B58" s="4"/>
      <c r="C58" s="4"/>
      <c r="D58" s="4"/>
      <c r="E58" s="4"/>
      <c r="F58" s="4" t="s">
        <v>12</v>
      </c>
      <c r="G58" s="4"/>
      <c r="H58" s="5">
        <v>44644</v>
      </c>
      <c r="I58" s="4"/>
      <c r="J58" s="4" t="s">
        <v>14</v>
      </c>
      <c r="K58" s="4"/>
      <c r="L58" s="4"/>
      <c r="M58" s="4"/>
      <c r="N58" s="4"/>
      <c r="O58" s="6">
        <v>40706.81</v>
      </c>
      <c r="P58" s="4"/>
    </row>
    <row r="59" spans="1:16" x14ac:dyDescent="0.25">
      <c r="A59" s="4"/>
      <c r="B59" s="4"/>
      <c r="C59" s="4"/>
      <c r="D59" s="4"/>
      <c r="E59" s="4"/>
      <c r="F59" s="4" t="s">
        <v>12</v>
      </c>
      <c r="G59" s="4"/>
      <c r="H59" s="5">
        <v>44679</v>
      </c>
      <c r="I59" s="4"/>
      <c r="J59" s="4" t="s">
        <v>14</v>
      </c>
      <c r="K59" s="4"/>
      <c r="L59" s="4"/>
      <c r="M59" s="4"/>
      <c r="N59" s="4"/>
      <c r="O59" s="6">
        <v>39368.449999999997</v>
      </c>
      <c r="P59" s="4"/>
    </row>
    <row r="60" spans="1:16" x14ac:dyDescent="0.25">
      <c r="A60" s="4"/>
      <c r="B60" s="4"/>
      <c r="C60" s="4"/>
      <c r="D60" s="4"/>
      <c r="E60" s="4"/>
      <c r="F60" s="4" t="s">
        <v>12</v>
      </c>
      <c r="G60" s="4"/>
      <c r="H60" s="5">
        <v>44706</v>
      </c>
      <c r="I60" s="4"/>
      <c r="J60" s="4"/>
      <c r="K60" s="4"/>
      <c r="L60" s="4"/>
      <c r="M60" s="4"/>
      <c r="N60" s="4"/>
      <c r="O60" s="6">
        <v>37701.9</v>
      </c>
      <c r="P60" s="4"/>
    </row>
    <row r="61" spans="1:16" x14ac:dyDescent="0.25">
      <c r="A61" s="4"/>
      <c r="B61" s="4"/>
      <c r="C61" s="4"/>
      <c r="D61" s="4"/>
      <c r="E61" s="4"/>
      <c r="F61" s="4" t="s">
        <v>12</v>
      </c>
      <c r="G61" s="4"/>
      <c r="H61" s="5">
        <v>44737</v>
      </c>
      <c r="I61" s="4"/>
      <c r="J61" s="4" t="s">
        <v>13</v>
      </c>
      <c r="K61" s="4"/>
      <c r="L61" s="4"/>
      <c r="M61" s="4"/>
      <c r="N61" s="4"/>
      <c r="O61" s="6">
        <v>40167.199999999997</v>
      </c>
      <c r="P61" s="4"/>
    </row>
    <row r="62" spans="1:16" x14ac:dyDescent="0.25">
      <c r="A62" s="4"/>
      <c r="B62" s="4"/>
      <c r="C62" s="4"/>
      <c r="D62" s="4"/>
      <c r="E62" s="4"/>
      <c r="F62" s="4" t="s">
        <v>12</v>
      </c>
      <c r="G62" s="4"/>
      <c r="H62" s="5">
        <v>44756</v>
      </c>
      <c r="I62" s="4"/>
      <c r="J62" s="4" t="s">
        <v>14</v>
      </c>
      <c r="K62" s="4"/>
      <c r="L62" s="4"/>
      <c r="M62" s="4"/>
      <c r="N62" s="4"/>
      <c r="O62" s="6">
        <v>37938.58</v>
      </c>
      <c r="P62" s="4"/>
    </row>
    <row r="63" spans="1:16" x14ac:dyDescent="0.25">
      <c r="A63" s="4"/>
      <c r="B63" s="4"/>
      <c r="C63" s="4"/>
      <c r="D63" s="4"/>
      <c r="E63" s="4"/>
      <c r="F63" s="4" t="s">
        <v>12</v>
      </c>
      <c r="G63" s="4"/>
      <c r="H63" s="5">
        <v>44798</v>
      </c>
      <c r="I63" s="4"/>
      <c r="J63" s="4" t="s">
        <v>14</v>
      </c>
      <c r="K63" s="4"/>
      <c r="L63" s="4"/>
      <c r="M63" s="4"/>
      <c r="N63" s="4"/>
      <c r="O63" s="6">
        <v>39108.11</v>
      </c>
      <c r="P63" s="4"/>
    </row>
    <row r="64" spans="1:16" x14ac:dyDescent="0.25">
      <c r="A64" s="4"/>
      <c r="B64" s="4"/>
      <c r="C64" s="4"/>
      <c r="D64" s="4"/>
      <c r="E64" s="4"/>
      <c r="F64" s="4" t="s">
        <v>12</v>
      </c>
      <c r="G64" s="4"/>
      <c r="H64" s="5">
        <v>44829</v>
      </c>
      <c r="I64" s="4"/>
      <c r="J64" s="4" t="s">
        <v>14</v>
      </c>
      <c r="K64" s="4"/>
      <c r="L64" s="4"/>
      <c r="M64" s="4"/>
      <c r="N64" s="4"/>
      <c r="O64" s="6">
        <v>38340.9</v>
      </c>
      <c r="P64" s="4"/>
    </row>
    <row r="65" spans="1:16" x14ac:dyDescent="0.25">
      <c r="A65" s="4"/>
      <c r="B65" s="4"/>
      <c r="C65" s="4"/>
      <c r="D65" s="4"/>
      <c r="E65" s="4"/>
      <c r="F65" s="4" t="s">
        <v>12</v>
      </c>
      <c r="G65" s="4"/>
      <c r="H65" s="5">
        <v>44859</v>
      </c>
      <c r="I65" s="4"/>
      <c r="J65" s="4" t="s">
        <v>13</v>
      </c>
      <c r="K65" s="4"/>
      <c r="L65" s="4"/>
      <c r="M65" s="4"/>
      <c r="N65" s="4"/>
      <c r="O65" s="6">
        <v>38875.65</v>
      </c>
      <c r="P65" s="4"/>
    </row>
    <row r="66" spans="1:16" x14ac:dyDescent="0.25">
      <c r="A66" s="4"/>
      <c r="B66" s="4"/>
      <c r="C66" s="4"/>
      <c r="D66" s="4"/>
      <c r="E66" s="4"/>
      <c r="F66" s="4" t="s">
        <v>12</v>
      </c>
      <c r="G66" s="4"/>
      <c r="H66" s="5">
        <v>44890</v>
      </c>
      <c r="I66" s="4"/>
      <c r="J66" s="4" t="s">
        <v>14</v>
      </c>
      <c r="K66" s="4"/>
      <c r="L66" s="4"/>
      <c r="M66" s="4"/>
      <c r="N66" s="4"/>
      <c r="O66" s="6">
        <v>38868.65</v>
      </c>
      <c r="P66" s="4"/>
    </row>
    <row r="67" spans="1:16" x14ac:dyDescent="0.25">
      <c r="A67" s="4"/>
      <c r="B67" s="4"/>
      <c r="C67" s="4"/>
      <c r="D67" s="4"/>
      <c r="E67" s="4"/>
      <c r="F67" s="4" t="s">
        <v>12</v>
      </c>
      <c r="G67" s="4"/>
      <c r="H67" s="5">
        <v>44920</v>
      </c>
      <c r="I67" s="4"/>
      <c r="J67" s="4" t="s">
        <v>14</v>
      </c>
      <c r="K67" s="4"/>
      <c r="L67" s="4"/>
      <c r="M67" s="4"/>
      <c r="N67" s="4"/>
      <c r="O67" s="6">
        <v>42722.33</v>
      </c>
      <c r="P67" s="4"/>
    </row>
    <row r="68" spans="1:16" ht="15.75" thickBot="1" x14ac:dyDescent="0.3">
      <c r="A68" s="4"/>
      <c r="B68" s="4"/>
      <c r="C68" s="4"/>
      <c r="D68" s="4"/>
      <c r="E68" s="4"/>
      <c r="F68" s="4" t="s">
        <v>12</v>
      </c>
      <c r="G68" s="4"/>
      <c r="H68" s="5">
        <v>44951</v>
      </c>
      <c r="I68" s="4"/>
      <c r="J68" s="4"/>
      <c r="K68" s="4"/>
      <c r="L68" s="4"/>
      <c r="M68" s="4"/>
      <c r="N68" s="4"/>
      <c r="O68" s="6">
        <v>49342.77</v>
      </c>
      <c r="P68" s="4"/>
    </row>
    <row r="69" spans="1:16" ht="15.75" thickBot="1" x14ac:dyDescent="0.3">
      <c r="A69" s="4"/>
      <c r="B69" s="4"/>
      <c r="C69" s="4" t="s">
        <v>19</v>
      </c>
      <c r="D69" s="4"/>
      <c r="E69" s="4"/>
      <c r="F69" s="4"/>
      <c r="G69" s="4"/>
      <c r="H69" s="5"/>
      <c r="I69" s="4"/>
      <c r="J69" s="4"/>
      <c r="K69" s="4"/>
      <c r="L69" s="4"/>
      <c r="M69" s="4"/>
      <c r="N69" s="4"/>
      <c r="O69" s="7">
        <f>ROUND(SUM(O56:O68),5)</f>
        <v>487854.66</v>
      </c>
      <c r="P69" s="4"/>
    </row>
    <row r="70" spans="1:16" ht="15.75" thickBot="1" x14ac:dyDescent="0.3">
      <c r="A70" s="4"/>
      <c r="B70" s="4" t="s">
        <v>20</v>
      </c>
      <c r="C70" s="4"/>
      <c r="D70" s="4"/>
      <c r="E70" s="4"/>
      <c r="F70" s="4"/>
      <c r="G70" s="4"/>
      <c r="H70" s="5"/>
      <c r="I70" s="4"/>
      <c r="J70" s="4"/>
      <c r="K70" s="4"/>
      <c r="L70" s="4"/>
      <c r="M70" s="4"/>
      <c r="N70" s="4"/>
      <c r="O70" s="7">
        <f>O69</f>
        <v>487854.66</v>
      </c>
      <c r="P70" s="4"/>
    </row>
    <row r="71" spans="1:16" ht="15.75" thickBot="1" x14ac:dyDescent="0.3">
      <c r="A71" s="1" t="s">
        <v>11</v>
      </c>
      <c r="B71" s="1"/>
      <c r="C71" s="1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8">
        <f>O70</f>
        <v>487854.66</v>
      </c>
      <c r="P71" s="1"/>
    </row>
    <row r="72" spans="1:16" ht="15.75" thickTop="1" x14ac:dyDescent="0.25"/>
    <row r="73" spans="1:16" x14ac:dyDescent="0.25">
      <c r="J73" s="14"/>
      <c r="K73" s="14"/>
      <c r="L73" s="15" t="s">
        <v>21</v>
      </c>
      <c r="M73" s="14"/>
      <c r="N73" s="14"/>
      <c r="O73" s="16">
        <f>+O71+O52</f>
        <v>568154.29999999993</v>
      </c>
    </row>
  </sheetData>
  <pageMargins left="0.7" right="0.7" top="0.75" bottom="0.75" header="0.1" footer="0.3"/>
  <pageSetup scale="95" fitToHeight="0" orientation="portrait" r:id="rId1"/>
  <headerFooter>
    <oddHeader>&amp;L&amp;"Arial,Bold"&amp;8 9:46 AM
&amp;"Arial,Bold"&amp;8 06/21/23
&amp;"Arial,Bold"&amp;8 Accrual Basis&amp;C&amp;"Arial,Bold"&amp;12 Henry County Water District #2
&amp;"Arial,Bold"&amp;14 Transaction Detail By Account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Dukes</dc:creator>
  <cp:lastModifiedBy>Susan Dukes</cp:lastModifiedBy>
  <cp:lastPrinted>2023-06-21T14:20:47Z</cp:lastPrinted>
  <dcterms:created xsi:type="dcterms:W3CDTF">2023-06-21T13:46:16Z</dcterms:created>
  <dcterms:modified xsi:type="dcterms:W3CDTF">2023-06-21T14:21:25Z</dcterms:modified>
</cp:coreProperties>
</file>