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P:\Farrah Coleman\PSC\FUEL ADJUSTMENT\Fuel Adjustment Clause\Case No. 2023-00014 - Nov2020-Oct2022\Rehearing 1st Request for Information 6-4-24\Filing 6-14-24\Spreadsheets - Copy - Copy\"/>
    </mc:Choice>
  </mc:AlternateContent>
  <xr:revisionPtr revIDLastSave="0" documentId="8_{07D610D7-094F-4395-AE77-446711FBAE52}" xr6:coauthVersionLast="47" xr6:coauthVersionMax="47" xr10:uidLastSave="{00000000-0000-0000-0000-000000000000}"/>
  <bookViews>
    <workbookView xWindow="15240" yWindow="3135" windowWidth="15600" windowHeight="11160" xr2:uid="{14D2BD3D-313F-4285-BFE1-377B5EC51BA2}"/>
  </bookViews>
  <sheets>
    <sheet name="FAC" sheetId="1" r:id="rId1"/>
    <sheet name="Historical Data" sheetId="2" r:id="rId2"/>
    <sheet name="VBA CODE" sheetId="3" state="veryHidden" r:id=""/>
  </sheets>
  <definedNames>
    <definedName name="_Regression_Int" localSheetId="0" hidden="1">1</definedName>
    <definedName name="btnCalc">"Button 1"</definedName>
    <definedName name="FAC">FAC!$A$10:$H$63</definedName>
    <definedName name="_xlnm.Print_Area" localSheetId="0">FAC!$A$10:$H$63</definedName>
    <definedName name="Print_Area_MI" localSheetId="0">FAC!$D$7:$L$24</definedName>
    <definedName name="SCHEDULE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" l="1"/>
  <c r="C13" i="1"/>
  <c r="H24" i="1"/>
  <c r="F59" i="1"/>
  <c r="F58" i="1"/>
  <c r="E59" i="1"/>
  <c r="E58" i="1"/>
  <c r="D59" i="1"/>
  <c r="D58" i="1"/>
  <c r="C59" i="1"/>
  <c r="C58" i="1"/>
  <c r="C25" i="1"/>
  <c r="C21" i="1"/>
  <c r="C14" i="1"/>
  <c r="C60" i="1"/>
  <c r="C15" i="1"/>
  <c r="C17" i="1"/>
  <c r="D60" i="1"/>
  <c r="D61" i="1"/>
  <c r="C16" i="1"/>
  <c r="E60" i="1"/>
  <c r="E61" i="1"/>
  <c r="H15" i="1"/>
  <c r="H19" i="1"/>
  <c r="C23" i="1"/>
  <c r="C61" i="1"/>
  <c r="H20" i="1"/>
  <c r="C18" i="1"/>
  <c r="C24" i="1"/>
  <c r="H13" i="1"/>
  <c r="A52" i="1"/>
  <c r="C20" i="1"/>
  <c r="C26" i="1"/>
  <c r="C28" i="1"/>
  <c r="H16" i="1"/>
  <c r="H18" i="1"/>
  <c r="H30" i="1"/>
  <c r="H31" i="1"/>
  <c r="C22" i="1"/>
  <c r="F60" i="1"/>
  <c r="F61" i="1"/>
  <c r="C63" i="1"/>
  <c r="H23" i="1"/>
  <c r="H28" i="1"/>
  <c r="H25" i="1"/>
  <c r="H32" i="1"/>
  <c r="D35" i="1"/>
</calcChain>
</file>

<file path=xl/sharedStrings.xml><?xml version="1.0" encoding="utf-8"?>
<sst xmlns="http://schemas.openxmlformats.org/spreadsheetml/2006/main" count="107" uniqueCount="77">
  <si>
    <t>Enter Subject Month:  @DATE(YR,MO,1):</t>
  </si>
  <si>
    <t>Enter Form 7 Sales for Subject Month:</t>
  </si>
  <si>
    <t>Enter Form 7 Company kWH Usage for Subject Month:</t>
  </si>
  <si>
    <t>Enter kWH Adjustments for the Subject Month:</t>
  </si>
  <si>
    <t>Enter EKP Fuel Adjustment(Following Subject Month):</t>
  </si>
  <si>
    <t>Enter EKP Billed kWH(Following Subject Month):</t>
  </si>
  <si>
    <t>POWER SUPPLIER:  EAST KENTUCKY POWER COOPERATIVE</t>
  </si>
  <si>
    <t xml:space="preserve"> </t>
  </si>
  <si>
    <t>TOTAL PURCHASES</t>
  </si>
  <si>
    <t>FUEL ADJUSTMENT CHARGE (CREDIT)</t>
  </si>
  <si>
    <t>SALES (ULTIMATE CONSUMER)</t>
  </si>
  <si>
    <t>A.  BILLED BY SUPPLIER</t>
  </si>
  <si>
    <t>COMPANY USE</t>
  </si>
  <si>
    <t>B.  (OVER) UNDER RECOVERY (L12)</t>
  </si>
  <si>
    <t>TOTAL SALES (L2+L3)</t>
  </si>
  <si>
    <t>C.  UNRECOVERABLE-SCHEDULE 2</t>
  </si>
  <si>
    <t>LINE LOSS &amp; UNACCOUNTED FOR (L1 - L4)</t>
  </si>
  <si>
    <t>D.  RECOVERABLE FUEL COST (L13 A+B-C)</t>
  </si>
  <si>
    <t>NUMBER OF KWH PURCHASED</t>
  </si>
  <si>
    <t>SUPPLIER`S FAC: $/KWH (L13A/L14)</t>
  </si>
  <si>
    <t>LAST FAC RATE BILLED TO CONSUMERS</t>
  </si>
  <si>
    <t>GROSS KWH BILLED AT THE RATE ON L6</t>
  </si>
  <si>
    <t>LINE LOSS</t>
  </si>
  <si>
    <t>ADJUSTMENTS TO BILLING (KWH)</t>
  </si>
  <si>
    <t>LAST 12 MONTHS ACTUAL (%)</t>
  </si>
  <si>
    <t>NET KWH BILLED AT THE RATE ON L6 (L7+L8)</t>
  </si>
  <si>
    <t>LAST MONTH USED TO COMPUTE L16</t>
  </si>
  <si>
    <t>FUEL CHARGE (CREDIT) USED TO COMPUTE L6</t>
  </si>
  <si>
    <t>LINE LOSS FOR MONTH ON L17 (%) (L5/L1)</t>
  </si>
  <si>
    <t>FAC REVENUE (REFUND) RESULTING FROM L6</t>
  </si>
  <si>
    <t>(NET OF BILL ADJUSTMENT)</t>
  </si>
  <si>
    <t>CALCULATION OF FAC BILLED CONSUMERS</t>
  </si>
  <si>
    <t>TOTAL (OVER) OR UNDER RECOVERY (L10 -L11)</t>
  </si>
  <si>
    <t>SALES AS A PERCENT OF PURCHASES</t>
  </si>
  <si>
    <t>(100% LESS PERCENTAGE ON L16)</t>
  </si>
  <si>
    <t>RECOVERY RATE $ PER KWH (L13D/L14)</t>
  </si>
  <si>
    <t>FAC DOLLARS PER KWH (L20/L19)</t>
  </si>
  <si>
    <t>FAC CENTS PER KWH (L21*100)</t>
  </si>
  <si>
    <t>LINE 22 REFLECTS A FUEL ADJUSTMENT CHARGE (CREDIT) OF</t>
  </si>
  <si>
    <t xml:space="preserve">PER KWH TO BE APPLIED TO BILLS RENDERED ON AND AFTER </t>
  </si>
  <si>
    <t>ADDRESS...P.O. BOX 87, DANVILLE, KY. 40423-0087</t>
  </si>
  <si>
    <t>SCHEDULE 1</t>
  </si>
  <si>
    <t xml:space="preserve">TWELVE MONTH ACTUAL LINE LOSS </t>
  </si>
  <si>
    <t>FOR FUEL ADJUSTMENT CHARGE COMPUTATION</t>
  </si>
  <si>
    <t>(A)</t>
  </si>
  <si>
    <t>(B)</t>
  </si>
  <si>
    <t>(C)</t>
  </si>
  <si>
    <t>(D)</t>
  </si>
  <si>
    <t>KWH</t>
  </si>
  <si>
    <t>OFFICE</t>
  </si>
  <si>
    <t>PURCHASED</t>
  </si>
  <si>
    <t>SOLD</t>
  </si>
  <si>
    <t>USE</t>
  </si>
  <si>
    <t>LOSSES</t>
  </si>
  <si>
    <t>PREVIOUS TWELVE MONTH TOTAL</t>
  </si>
  <si>
    <t>LESS: PRIOR YEAR-CURRENT MONTH TOTAL</t>
  </si>
  <si>
    <t>PLUS: CURRENT YEAR-CURRENT MONTH TOTAL</t>
  </si>
  <si>
    <t>MOST RECENT TWELVE MONTH TOTAL</t>
  </si>
  <si>
    <t>D/A=% LOSS:</t>
  </si>
  <si>
    <t>INTER-COUNTY ENERGY COOPERATIVE CORPORATION</t>
  </si>
  <si>
    <t>ISSUED BY__________________________________________________</t>
  </si>
  <si>
    <t>PURCHASED POWER          MONTH OF:</t>
  </si>
  <si>
    <t>_____________</t>
  </si>
  <si>
    <t>TELEPHONE…(859) 236-4561</t>
  </si>
  <si>
    <t>Jan 2006</t>
  </si>
  <si>
    <t>Feb 2006</t>
  </si>
  <si>
    <t>ISSUED ON______________________</t>
  </si>
  <si>
    <t>Mar 2006</t>
  </si>
  <si>
    <t>April 2006</t>
  </si>
  <si>
    <t>May 2006</t>
  </si>
  <si>
    <t>June 2006</t>
  </si>
  <si>
    <t>July 2006</t>
  </si>
  <si>
    <t>August 2006</t>
  </si>
  <si>
    <t>September 2006</t>
  </si>
  <si>
    <t xml:space="preserve">DESCRIPTION OF ENERGY (KWH):   MONTH </t>
  </si>
  <si>
    <t>(OVER) UNDER RECOVERY:   MONTH</t>
  </si>
  <si>
    <t>TITLE…SR VICE PRESIDENT FINANCE &amp;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</si>
</sst>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164" formatCode="mmm\-yy_)"/>
    <numFmt numFmtId="165" formatCode="&quot;$&quot;#,##0.00000_);\(&quot;$&quot;#,##0.00000\)"/>
    <numFmt numFmtId="166" formatCode="0.00000_)"/>
    <numFmt numFmtId="169" formatCode="mmmm\-yy"/>
  </numFmts>
  <fonts count="11" x14ac:knownFonts="1">
    <font>
      <sz val="10"/>
      <name val="Courier"/>
    </font>
    <font>
      <b/>
      <sz val="12"/>
      <name val="Times New Roman"/>
    </font>
    <font>
      <sz val="12"/>
      <name val="Times New Roman"/>
      <family val="1"/>
    </font>
    <font>
      <sz val="12"/>
      <name val="Times New Roman"/>
      <family val="1"/>
    </font>
    <font>
      <sz val="12"/>
      <color indexed="12"/>
      <name val="Times New Roman"/>
      <family val="1"/>
    </font>
    <font>
      <sz val="8.5"/>
      <color indexed="10"/>
      <name val="MS Sans Serif"/>
      <family val="2"/>
    </font>
    <font>
      <sz val="16"/>
      <name val="Garamond"/>
      <family val="1"/>
    </font>
    <font>
      <u/>
      <sz val="16"/>
      <name val="Garamond"/>
      <family val="1"/>
    </font>
    <font>
      <b/>
      <sz val="16"/>
      <color indexed="10"/>
      <name val="Garamond"/>
      <family val="1"/>
    </font>
    <font>
      <b/>
      <sz val="16"/>
      <name val="Garamond"/>
      <family val="1"/>
    </font>
    <font>
      <b/>
      <u/>
      <sz val="16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3" fillId="0" borderId="0" xfId="0" applyFont="1" applyAlignment="1" applyProtection="1">
      <alignment horizontal="left"/>
    </xf>
    <xf numFmtId="164" fontId="4" fillId="0" borderId="0" xfId="0" applyNumberFormat="1" applyFont="1" applyProtection="1">
      <protection locked="0"/>
    </xf>
    <xf numFmtId="37" fontId="4" fillId="0" borderId="0" xfId="0" applyNumberFormat="1" applyFont="1" applyProtection="1">
      <protection locked="0"/>
    </xf>
    <xf numFmtId="7" fontId="4" fillId="0" borderId="0" xfId="0" applyNumberFormat="1" applyFont="1" applyProtection="1">
      <protection locked="0"/>
    </xf>
    <xf numFmtId="164" fontId="3" fillId="0" borderId="0" xfId="0" applyNumberFormat="1" applyFont="1" applyProtection="1"/>
    <xf numFmtId="37" fontId="3" fillId="0" borderId="0" xfId="0" applyNumberFormat="1" applyFont="1" applyProtection="1"/>
    <xf numFmtId="7" fontId="3" fillId="0" borderId="0" xfId="0" applyNumberFormat="1" applyFont="1" applyProtection="1"/>
    <xf numFmtId="165" fontId="3" fillId="0" borderId="0" xfId="0" applyNumberFormat="1" applyFont="1" applyProtection="1"/>
    <xf numFmtId="10" fontId="3" fillId="0" borderId="0" xfId="0" applyNumberFormat="1" applyFont="1" applyProtection="1"/>
    <xf numFmtId="166" fontId="3" fillId="0" borderId="0" xfId="0" applyNumberFormat="1" applyFont="1" applyProtection="1"/>
    <xf numFmtId="0" fontId="3" fillId="0" borderId="0" xfId="0" applyFont="1" applyAlignment="1" applyProtection="1">
      <alignment horizontal="center"/>
    </xf>
    <xf numFmtId="164" fontId="1" fillId="0" borderId="0" xfId="0" applyNumberFormat="1" applyFont="1" applyProtection="1"/>
    <xf numFmtId="0" fontId="1" fillId="0" borderId="0" xfId="0" applyFont="1"/>
    <xf numFmtId="10" fontId="3" fillId="0" borderId="0" xfId="1" applyNumberFormat="1" applyFont="1"/>
    <xf numFmtId="0" fontId="0" fillId="0" borderId="0" xfId="0" applyFill="1" applyBorder="1"/>
    <xf numFmtId="0" fontId="3" fillId="0" borderId="0" xfId="0" applyFont="1" applyFill="1" applyBorder="1" applyAlignment="1" applyProtection="1">
      <alignment horizontal="left"/>
    </xf>
    <xf numFmtId="37" fontId="3" fillId="0" borderId="0" xfId="0" applyNumberFormat="1" applyFont="1"/>
    <xf numFmtId="37" fontId="1" fillId="0" borderId="0" xfId="0" applyNumberFormat="1" applyFont="1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164" fontId="4" fillId="0" borderId="0" xfId="0" applyNumberFormat="1" applyFont="1" applyFill="1" applyProtection="1">
      <protection locked="0"/>
    </xf>
    <xf numFmtId="37" fontId="4" fillId="0" borderId="0" xfId="0" applyNumberFormat="1" applyFont="1" applyFill="1" applyProtection="1">
      <protection locked="0"/>
    </xf>
    <xf numFmtId="7" fontId="4" fillId="0" borderId="0" xfId="0" applyNumberFormat="1" applyFont="1" applyFill="1" applyProtection="1">
      <protection locked="0"/>
    </xf>
    <xf numFmtId="0" fontId="3" fillId="0" borderId="0" xfId="0" applyFont="1" applyFill="1" applyBorder="1"/>
    <xf numFmtId="0" fontId="3" fillId="2" borderId="0" xfId="0" applyFont="1" applyFill="1"/>
    <xf numFmtId="8" fontId="3" fillId="2" borderId="0" xfId="0" applyNumberFormat="1" applyFont="1" applyFill="1"/>
    <xf numFmtId="0" fontId="6" fillId="0" borderId="0" xfId="0" applyFont="1" applyAlignment="1" applyProtection="1">
      <alignment horizontal="centerContinuous"/>
    </xf>
    <xf numFmtId="0" fontId="7" fillId="0" borderId="0" xfId="0" applyFont="1" applyAlignment="1" applyProtection="1">
      <alignment horizontal="centerContinuous"/>
    </xf>
    <xf numFmtId="0" fontId="6" fillId="0" borderId="0" xfId="0" applyFont="1" applyFill="1"/>
    <xf numFmtId="0" fontId="6" fillId="0" borderId="1" xfId="0" applyFont="1" applyFill="1" applyBorder="1" applyAlignment="1" applyProtection="1">
      <alignment horizontal="left"/>
    </xf>
    <xf numFmtId="164" fontId="8" fillId="0" borderId="2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Alignment="1" applyProtection="1">
      <alignment horizontal="left"/>
    </xf>
    <xf numFmtId="0" fontId="6" fillId="0" borderId="3" xfId="0" applyFont="1" applyFill="1" applyBorder="1" applyAlignment="1" applyProtection="1">
      <alignment horizontal="left"/>
    </xf>
    <xf numFmtId="37" fontId="8" fillId="0" borderId="4" xfId="0" applyNumberFormat="1" applyFont="1" applyFill="1" applyBorder="1" applyProtection="1">
      <protection locked="0"/>
    </xf>
    <xf numFmtId="7" fontId="8" fillId="0" borderId="4" xfId="0" applyNumberFormat="1" applyFont="1" applyFill="1" applyBorder="1" applyProtection="1">
      <protection locked="0"/>
    </xf>
    <xf numFmtId="0" fontId="6" fillId="0" borderId="5" xfId="0" applyFont="1" applyFill="1" applyBorder="1" applyAlignment="1" applyProtection="1">
      <alignment horizontal="left"/>
    </xf>
    <xf numFmtId="37" fontId="8" fillId="0" borderId="6" xfId="0" applyNumberFormat="1" applyFont="1" applyFill="1" applyBorder="1" applyProtection="1">
      <protection locked="0"/>
    </xf>
    <xf numFmtId="0" fontId="6" fillId="0" borderId="0" xfId="0" applyFont="1" applyFill="1" applyBorder="1"/>
    <xf numFmtId="0" fontId="6" fillId="0" borderId="0" xfId="0" applyFont="1" applyFill="1" applyBorder="1" applyAlignment="1" applyProtection="1">
      <alignment horizontal="left"/>
    </xf>
    <xf numFmtId="164" fontId="6" fillId="0" borderId="0" xfId="0" applyNumberFormat="1" applyFont="1" applyFill="1" applyBorder="1" applyProtection="1"/>
    <xf numFmtId="0" fontId="6" fillId="0" borderId="0" xfId="0" applyFont="1"/>
    <xf numFmtId="0" fontId="6" fillId="0" borderId="0" xfId="0" applyFont="1" applyAlignment="1">
      <alignment horizontal="centerContinuous"/>
    </xf>
    <xf numFmtId="0" fontId="9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164" fontId="10" fillId="0" borderId="0" xfId="0" applyNumberFormat="1" applyFont="1" applyProtection="1"/>
    <xf numFmtId="0" fontId="9" fillId="0" borderId="0" xfId="0" applyFont="1"/>
    <xf numFmtId="0" fontId="10" fillId="0" borderId="0" xfId="0" applyFont="1" applyBorder="1" applyAlignment="1" applyProtection="1">
      <alignment horizontal="left"/>
    </xf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37" fontId="6" fillId="0" borderId="0" xfId="0" applyNumberFormat="1" applyFont="1" applyProtection="1"/>
    <xf numFmtId="7" fontId="6" fillId="0" borderId="0" xfId="0" applyNumberFormat="1" applyFont="1" applyProtection="1"/>
    <xf numFmtId="165" fontId="6" fillId="0" borderId="0" xfId="0" applyNumberFormat="1" applyFont="1" applyProtection="1"/>
    <xf numFmtId="10" fontId="6" fillId="0" borderId="0" xfId="0" applyNumberFormat="1" applyFont="1" applyProtection="1"/>
    <xf numFmtId="164" fontId="6" fillId="0" borderId="0" xfId="0" applyNumberFormat="1" applyFont="1" applyProtection="1"/>
    <xf numFmtId="0" fontId="6" fillId="0" borderId="0" xfId="0" quotePrefix="1" applyFont="1" applyAlignment="1" applyProtection="1">
      <alignment horizontal="left"/>
    </xf>
    <xf numFmtId="166" fontId="6" fillId="0" borderId="0" xfId="0" applyNumberFormat="1" applyFont="1" applyProtection="1"/>
    <xf numFmtId="0" fontId="6" fillId="2" borderId="0" xfId="0" applyFont="1" applyFill="1"/>
    <xf numFmtId="0" fontId="6" fillId="0" borderId="0" xfId="0" applyFont="1" applyAlignment="1" applyProtection="1">
      <alignment horizontal="fill"/>
    </xf>
    <xf numFmtId="0" fontId="9" fillId="0" borderId="0" xfId="0" applyFont="1" applyAlignment="1" applyProtection="1">
      <alignment horizontal="centerContinuous"/>
    </xf>
    <xf numFmtId="169" fontId="6" fillId="0" borderId="0" xfId="0" applyNumberFormat="1" applyFont="1" applyAlignment="1" applyProtection="1">
      <alignment horizontal="centerContinuous"/>
    </xf>
    <xf numFmtId="37" fontId="6" fillId="0" borderId="0" xfId="0" applyNumberFormat="1" applyFont="1" applyAlignment="1" applyProtection="1">
      <alignment horizontal="centerContinuous"/>
    </xf>
    <xf numFmtId="169" fontId="7" fillId="0" borderId="0" xfId="0" applyNumberFormat="1" applyFont="1" applyAlignment="1" applyProtection="1">
      <alignment horizontal="centerContinuous"/>
    </xf>
    <xf numFmtId="0" fontId="6" fillId="0" borderId="0" xfId="0" quotePrefix="1" applyFont="1" applyAlignment="1">
      <alignment horizontal="center"/>
    </xf>
    <xf numFmtId="0" fontId="6" fillId="0" borderId="0" xfId="0" applyFont="1" applyAlignment="1" applyProtection="1">
      <alignment horizontal="center"/>
    </xf>
    <xf numFmtId="37" fontId="6" fillId="0" borderId="0" xfId="0" applyNumberFormat="1" applyFont="1" applyAlignment="1" applyProtection="1"/>
    <xf numFmtId="37" fontId="6" fillId="0" borderId="0" xfId="0" applyNumberFormat="1" applyFont="1" applyAlignment="1" applyProtection="1">
      <alignment horizontal="center"/>
    </xf>
    <xf numFmtId="0" fontId="6" fillId="0" borderId="0" xfId="0" applyFont="1" applyAlignment="1">
      <alignment horizontal="center"/>
    </xf>
    <xf numFmtId="10" fontId="6" fillId="0" borderId="0" xfId="0" applyNumberFormat="1" applyFont="1" applyAlignment="1" applyProtection="1">
      <alignment horizontal="center"/>
    </xf>
    <xf numFmtId="0" fontId="10" fillId="0" borderId="0" xfId="0" quotePrefix="1" applyFont="1" applyAlignment="1" applyProtection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981075</xdr:colOff>
          <xdr:row>0</xdr:row>
          <xdr:rowOff>0</xdr:rowOff>
        </xdr:from>
        <xdr:to>
          <xdr:col>4</xdr:col>
          <xdr:colOff>533400</xdr:colOff>
          <xdr:row>0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8E78F74D-B7EB-635D-F246-6019AEFC80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850" b="0" i="0" u="none" strike="noStrike" baseline="0">
                  <a:solidFill>
                    <a:srgbClr val="FF0000"/>
                  </a:solidFill>
                  <a:latin typeface="MS Sans Serif"/>
                </a:rPr>
                <a:t>Print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981075</xdr:colOff>
          <xdr:row>0</xdr:row>
          <xdr:rowOff>0</xdr:rowOff>
        </xdr:from>
        <xdr:to>
          <xdr:col>4</xdr:col>
          <xdr:colOff>533400</xdr:colOff>
          <xdr:row>0</xdr:row>
          <xdr:rowOff>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850CEFF4-BCB4-AFC2-869C-CC6A26B003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850" b="0" i="0" u="none" strike="noStrike" baseline="0">
                  <a:solidFill>
                    <a:srgbClr val="FF0000"/>
                  </a:solidFill>
                  <a:latin typeface="MS Sans Serif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0</xdr:row>
          <xdr:rowOff>85725</xdr:rowOff>
        </xdr:from>
        <xdr:to>
          <xdr:col>4</xdr:col>
          <xdr:colOff>190500</xdr:colOff>
          <xdr:row>1</xdr:row>
          <xdr:rowOff>133350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1970C208-63CC-B059-6D33-A0B86AD830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ourier"/>
                </a:rPr>
                <a:t>ReCalc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2</xdr:row>
          <xdr:rowOff>85725</xdr:rowOff>
        </xdr:from>
        <xdr:to>
          <xdr:col>4</xdr:col>
          <xdr:colOff>190500</xdr:colOff>
          <xdr:row>3</xdr:row>
          <xdr:rowOff>133350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D7274B9-90BB-C554-9A88-DB5CE6BB9C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ourier"/>
                </a:rPr>
                <a:t>Print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4</xdr:row>
          <xdr:rowOff>85725</xdr:rowOff>
        </xdr:from>
        <xdr:to>
          <xdr:col>4</xdr:col>
          <xdr:colOff>190500</xdr:colOff>
          <xdr:row>5</xdr:row>
          <xdr:rowOff>133350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B556E2DB-0837-0CAC-EB09-E44EA31D39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ourier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4A08C-EF5E-4688-8372-9F888A47FB77}">
  <sheetPr syncVertical="1" syncRef="A1" transitionEvaluation="1" transitionEntry="1" codeName="Sheet1">
    <pageSetUpPr fitToPage="1"/>
  </sheetPr>
  <dimension ref="A1:CD78"/>
  <sheetViews>
    <sheetView showGridLines="0" tabSelected="1" workbookViewId="0">
      <selection activeCell="A13" sqref="A13"/>
    </sheetView>
  </sheetViews>
  <sheetFormatPr defaultColWidth="13.625" defaultRowHeight="15.75" x14ac:dyDescent="0.25"/>
  <cols>
    <col min="1" max="1" width="4.625" style="1" customWidth="1"/>
    <col min="2" max="2" width="67" style="1" customWidth="1"/>
    <col min="3" max="3" width="17.875" style="1" customWidth="1"/>
    <col min="4" max="4" width="15.875" style="1" customWidth="1"/>
    <col min="5" max="5" width="14.625" style="1" customWidth="1"/>
    <col min="6" max="6" width="15.625" style="1" customWidth="1"/>
    <col min="7" max="7" width="28.25" style="1" customWidth="1"/>
    <col min="8" max="8" width="16.875" style="1" customWidth="1"/>
    <col min="9" max="13" width="13.625" style="1"/>
    <col min="14" max="14" width="10.625" style="1" customWidth="1"/>
    <col min="15" max="15" width="13.625" style="1" customWidth="1"/>
    <col min="16" max="16" width="13.625" style="1"/>
    <col min="17" max="19" width="13.625" style="1" customWidth="1"/>
    <col min="20" max="20" width="13.625" style="1"/>
    <col min="21" max="21" width="13.625" style="1" customWidth="1"/>
    <col min="22" max="16384" width="13.625" style="1"/>
  </cols>
  <sheetData>
    <row r="1" spans="1:82" s="20" customFormat="1" ht="17.25" customHeight="1" x14ac:dyDescent="0.35">
      <c r="A1" s="30"/>
      <c r="B1" s="31" t="s">
        <v>0</v>
      </c>
      <c r="C1" s="32">
        <f>DATE(20,9,1)</f>
        <v>7550</v>
      </c>
      <c r="D1" s="30"/>
      <c r="E1" s="33"/>
      <c r="F1" s="33"/>
      <c r="G1" s="33"/>
      <c r="H1" s="33"/>
      <c r="K1" s="21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</row>
    <row r="2" spans="1:82" s="20" customFormat="1" ht="17.25" customHeight="1" x14ac:dyDescent="0.35">
      <c r="A2" s="30"/>
      <c r="B2" s="34" t="s">
        <v>1</v>
      </c>
      <c r="C2" s="35">
        <v>37640051</v>
      </c>
      <c r="D2" s="30"/>
      <c r="E2" s="33"/>
      <c r="F2" s="33"/>
      <c r="G2" s="33"/>
      <c r="H2" s="33"/>
      <c r="K2" s="21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</row>
    <row r="3" spans="1:82" s="20" customFormat="1" ht="17.25" customHeight="1" x14ac:dyDescent="0.35">
      <c r="A3" s="30"/>
      <c r="B3" s="34" t="s">
        <v>2</v>
      </c>
      <c r="C3" s="35">
        <v>38962</v>
      </c>
      <c r="D3" s="30"/>
      <c r="E3" s="30"/>
      <c r="F3" s="30"/>
      <c r="G3" s="30"/>
      <c r="H3" s="33"/>
      <c r="K3" s="21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</row>
    <row r="4" spans="1:82" s="20" customFormat="1" ht="17.25" customHeight="1" x14ac:dyDescent="0.35">
      <c r="A4" s="30"/>
      <c r="B4" s="34" t="s">
        <v>3</v>
      </c>
      <c r="C4" s="35">
        <v>-7561</v>
      </c>
      <c r="D4" s="30"/>
      <c r="E4" s="30"/>
      <c r="F4" s="30"/>
      <c r="G4" s="30"/>
      <c r="H4" s="3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</row>
    <row r="5" spans="1:82" s="20" customFormat="1" ht="17.25" customHeight="1" x14ac:dyDescent="0.35">
      <c r="A5" s="30"/>
      <c r="B5" s="34" t="s">
        <v>4</v>
      </c>
      <c r="C5" s="36">
        <v>-224623</v>
      </c>
      <c r="D5" s="30"/>
      <c r="E5" s="30"/>
      <c r="F5" s="30"/>
      <c r="G5" s="30"/>
      <c r="H5" s="33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</row>
    <row r="6" spans="1:82" s="20" customFormat="1" ht="17.25" customHeight="1" x14ac:dyDescent="0.35">
      <c r="A6" s="30"/>
      <c r="B6" s="37" t="s">
        <v>5</v>
      </c>
      <c r="C6" s="38">
        <v>30764630</v>
      </c>
      <c r="D6" s="30"/>
      <c r="E6" s="33"/>
      <c r="F6" s="33"/>
      <c r="G6" s="33"/>
      <c r="H6" s="33"/>
      <c r="K6" s="21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</row>
    <row r="7" spans="1:82" s="25" customFormat="1" ht="17.25" customHeight="1" x14ac:dyDescent="0.35">
      <c r="A7" s="39"/>
      <c r="B7" s="40"/>
      <c r="C7" s="41"/>
      <c r="D7" s="39"/>
      <c r="E7" s="39"/>
      <c r="F7" s="39"/>
      <c r="G7" s="39"/>
      <c r="H7" s="39"/>
    </row>
    <row r="8" spans="1:82" ht="21" x14ac:dyDescent="0.35">
      <c r="A8" s="42"/>
      <c r="B8" s="42"/>
      <c r="C8" s="42"/>
      <c r="D8" s="42"/>
      <c r="E8" s="42"/>
      <c r="F8" s="42"/>
      <c r="G8" s="42"/>
      <c r="H8" s="42"/>
    </row>
    <row r="9" spans="1:82" ht="21" x14ac:dyDescent="0.35">
      <c r="A9" s="42"/>
      <c r="B9" s="42"/>
      <c r="C9" s="42"/>
      <c r="D9" s="42"/>
      <c r="E9" s="42"/>
      <c r="F9" s="42"/>
      <c r="G9" s="42"/>
      <c r="H9" s="42"/>
    </row>
    <row r="10" spans="1:82" ht="21" x14ac:dyDescent="0.35">
      <c r="A10" s="42"/>
      <c r="B10" s="28" t="s">
        <v>59</v>
      </c>
      <c r="C10" s="43"/>
      <c r="D10" s="43"/>
      <c r="E10" s="43"/>
      <c r="F10" s="43"/>
      <c r="G10" s="43"/>
      <c r="H10" s="43"/>
      <c r="O10" s="18"/>
    </row>
    <row r="11" spans="1:82" ht="21" x14ac:dyDescent="0.35">
      <c r="A11" s="42"/>
      <c r="B11" s="28" t="s">
        <v>6</v>
      </c>
      <c r="C11" s="43"/>
      <c r="D11" s="43"/>
      <c r="E11" s="43"/>
      <c r="F11" s="43"/>
      <c r="G11" s="43"/>
      <c r="H11" s="43"/>
    </row>
    <row r="12" spans="1:82" ht="21" x14ac:dyDescent="0.35">
      <c r="A12" s="42"/>
      <c r="B12" s="42"/>
      <c r="C12" s="42"/>
      <c r="D12" s="42"/>
      <c r="E12" s="42"/>
      <c r="F12" s="42"/>
      <c r="G12" s="42"/>
      <c r="H12" s="42"/>
      <c r="O12" s="18"/>
    </row>
    <row r="13" spans="1:82" s="14" customFormat="1" ht="21" x14ac:dyDescent="0.35">
      <c r="A13" s="44" t="s">
        <v>7</v>
      </c>
      <c r="B13" s="45" t="s">
        <v>74</v>
      </c>
      <c r="C13" s="46">
        <f>(C1)</f>
        <v>7550</v>
      </c>
      <c r="D13" s="47"/>
      <c r="E13" s="48" t="s">
        <v>61</v>
      </c>
      <c r="F13" s="48"/>
      <c r="G13" s="48"/>
      <c r="H13" s="46">
        <f>(C1+40)</f>
        <v>7590</v>
      </c>
      <c r="K13" s="19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</row>
    <row r="14" spans="1:82" ht="21" x14ac:dyDescent="0.35">
      <c r="A14" s="49">
        <v>1</v>
      </c>
      <c r="B14" s="50" t="s">
        <v>8</v>
      </c>
      <c r="C14" s="51">
        <f>'Historical Data'!A39</f>
        <v>32725321</v>
      </c>
      <c r="D14" s="49">
        <v>13</v>
      </c>
      <c r="E14" s="50" t="s">
        <v>9</v>
      </c>
      <c r="F14" s="50"/>
      <c r="G14" s="50"/>
      <c r="H14" s="52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</row>
    <row r="15" spans="1:82" ht="21" x14ac:dyDescent="0.35">
      <c r="A15" s="49">
        <v>2</v>
      </c>
      <c r="B15" s="50" t="s">
        <v>10</v>
      </c>
      <c r="C15" s="51">
        <f>(C2)</f>
        <v>37640051</v>
      </c>
      <c r="D15" s="42"/>
      <c r="E15" s="50" t="s">
        <v>11</v>
      </c>
      <c r="F15" s="50"/>
      <c r="G15" s="50"/>
      <c r="H15" s="52">
        <f>(C5)</f>
        <v>-224623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</row>
    <row r="16" spans="1:82" ht="21" x14ac:dyDescent="0.35">
      <c r="A16" s="49">
        <v>3</v>
      </c>
      <c r="B16" s="50" t="s">
        <v>12</v>
      </c>
      <c r="C16" s="51">
        <f>(C3)</f>
        <v>38962</v>
      </c>
      <c r="D16" s="42"/>
      <c r="E16" s="50" t="s">
        <v>13</v>
      </c>
      <c r="F16" s="50"/>
      <c r="G16" s="50"/>
      <c r="H16" s="52">
        <f>(C28)</f>
        <v>-1860.2178000002168</v>
      </c>
      <c r="I16" s="2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</row>
    <row r="17" spans="1:82" ht="21" x14ac:dyDescent="0.35">
      <c r="A17" s="49">
        <v>4</v>
      </c>
      <c r="B17" s="50" t="s">
        <v>14</v>
      </c>
      <c r="C17" s="51">
        <f>(C15+C16)</f>
        <v>37679013</v>
      </c>
      <c r="D17" s="42"/>
      <c r="E17" s="50" t="s">
        <v>15</v>
      </c>
      <c r="F17" s="50"/>
      <c r="G17" s="50"/>
      <c r="H17" s="42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</row>
    <row r="18" spans="1:82" ht="21" x14ac:dyDescent="0.35">
      <c r="A18" s="49">
        <v>5</v>
      </c>
      <c r="B18" s="50" t="s">
        <v>16</v>
      </c>
      <c r="C18" s="51">
        <f>(C14-C17)</f>
        <v>-4953692</v>
      </c>
      <c r="D18" s="42"/>
      <c r="E18" s="50" t="s">
        <v>17</v>
      </c>
      <c r="F18" s="50"/>
      <c r="G18" s="50"/>
      <c r="H18" s="52">
        <f>(H15+H16-H17)</f>
        <v>-226483.21780000022</v>
      </c>
      <c r="I18" s="2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</row>
    <row r="19" spans="1:82" ht="21" x14ac:dyDescent="0.35">
      <c r="A19" s="42"/>
      <c r="B19" s="42"/>
      <c r="C19" s="42"/>
      <c r="D19" s="49">
        <v>14</v>
      </c>
      <c r="E19" s="50" t="s">
        <v>18</v>
      </c>
      <c r="F19" s="50"/>
      <c r="G19" s="50"/>
      <c r="H19" s="51">
        <f>(C6)</f>
        <v>30764630</v>
      </c>
    </row>
    <row r="20" spans="1:82" ht="21" x14ac:dyDescent="0.35">
      <c r="A20" s="47"/>
      <c r="B20" s="70" t="s">
        <v>75</v>
      </c>
      <c r="C20" s="46">
        <f>(C1)</f>
        <v>7550</v>
      </c>
      <c r="D20" s="49">
        <v>15</v>
      </c>
      <c r="E20" s="50" t="s">
        <v>19</v>
      </c>
      <c r="F20" s="50"/>
      <c r="G20" s="50"/>
      <c r="H20" s="53">
        <f>ROUND(H15/H19,5)</f>
        <v>-7.3000000000000001E-3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</row>
    <row r="21" spans="1:82" ht="21" x14ac:dyDescent="0.35">
      <c r="A21" s="49">
        <v>6</v>
      </c>
      <c r="B21" s="50" t="s">
        <v>20</v>
      </c>
      <c r="C21" s="53">
        <f>'Historical Data'!B51</f>
        <v>-3.2100000000000002E-3</v>
      </c>
      <c r="D21" s="42"/>
      <c r="E21" s="42"/>
      <c r="F21" s="42"/>
      <c r="G21" s="42"/>
      <c r="H21" s="42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</row>
    <row r="22" spans="1:82" ht="21" x14ac:dyDescent="0.35">
      <c r="A22" s="49">
        <v>7</v>
      </c>
      <c r="B22" s="50" t="s">
        <v>21</v>
      </c>
      <c r="C22" s="51">
        <f>(C24-C23)</f>
        <v>37686574</v>
      </c>
      <c r="D22" s="42"/>
      <c r="E22" s="45" t="s">
        <v>22</v>
      </c>
      <c r="F22" s="45"/>
      <c r="G22" s="45"/>
      <c r="H22" s="42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</row>
    <row r="23" spans="1:82" ht="21" x14ac:dyDescent="0.35">
      <c r="A23" s="49">
        <v>8</v>
      </c>
      <c r="B23" s="50" t="s">
        <v>23</v>
      </c>
      <c r="C23" s="51">
        <f>(C4)</f>
        <v>-7561</v>
      </c>
      <c r="D23" s="49">
        <v>16</v>
      </c>
      <c r="E23" s="50" t="s">
        <v>24</v>
      </c>
      <c r="F23" s="50"/>
      <c r="G23" s="50"/>
      <c r="H23" s="54">
        <f>C63</f>
        <v>2.6805300467999244E-2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</row>
    <row r="24" spans="1:82" ht="21" x14ac:dyDescent="0.35">
      <c r="A24" s="49">
        <v>9</v>
      </c>
      <c r="B24" s="50" t="s">
        <v>25</v>
      </c>
      <c r="C24" s="51">
        <f>(C17)</f>
        <v>37679013</v>
      </c>
      <c r="D24" s="49">
        <v>17</v>
      </c>
      <c r="E24" s="50" t="s">
        <v>26</v>
      </c>
      <c r="F24" s="50"/>
      <c r="G24" s="50"/>
      <c r="H24" s="55">
        <f>(C13)</f>
        <v>7550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</row>
    <row r="25" spans="1:82" ht="21" x14ac:dyDescent="0.35">
      <c r="A25" s="49">
        <v>10</v>
      </c>
      <c r="B25" s="50" t="s">
        <v>27</v>
      </c>
      <c r="C25" s="52">
        <f>'Historical Data'!B38</f>
        <v>-122809.84780000022</v>
      </c>
      <c r="D25" s="49">
        <v>18</v>
      </c>
      <c r="E25" s="50" t="s">
        <v>28</v>
      </c>
      <c r="F25" s="50"/>
      <c r="G25" s="50"/>
      <c r="H25" s="54">
        <f>ROUND(C18/C14,4)</f>
        <v>-0.15140000000000001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</row>
    <row r="26" spans="1:82" ht="21" x14ac:dyDescent="0.35">
      <c r="A26" s="49">
        <v>11</v>
      </c>
      <c r="B26" s="50" t="s">
        <v>29</v>
      </c>
      <c r="C26" s="52">
        <f>ROUND(C24*C21,2)</f>
        <v>-120949.63</v>
      </c>
      <c r="D26" s="42"/>
      <c r="E26" s="42"/>
      <c r="F26" s="42"/>
      <c r="G26" s="42"/>
      <c r="H26" s="42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</row>
    <row r="27" spans="1:82" ht="21" x14ac:dyDescent="0.35">
      <c r="A27" s="42"/>
      <c r="B27" s="50" t="s">
        <v>30</v>
      </c>
      <c r="C27" s="42"/>
      <c r="D27" s="42"/>
      <c r="E27" s="45" t="s">
        <v>31</v>
      </c>
      <c r="F27" s="45"/>
      <c r="G27" s="45"/>
      <c r="H27" s="42"/>
    </row>
    <row r="28" spans="1:82" ht="21" x14ac:dyDescent="0.35">
      <c r="A28" s="49">
        <v>12</v>
      </c>
      <c r="B28" s="50" t="s">
        <v>32</v>
      </c>
      <c r="C28" s="52">
        <f>(C25-C26)</f>
        <v>-1860.2178000002168</v>
      </c>
      <c r="D28" s="49">
        <v>19</v>
      </c>
      <c r="E28" s="50" t="s">
        <v>33</v>
      </c>
      <c r="F28" s="50"/>
      <c r="G28" s="50"/>
      <c r="H28" s="54">
        <f>(1-H23)</f>
        <v>0.97319469953200077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</row>
    <row r="29" spans="1:82" ht="21" x14ac:dyDescent="0.35">
      <c r="A29" s="50" t="s">
        <v>7</v>
      </c>
      <c r="B29" s="42"/>
      <c r="C29" s="42"/>
      <c r="D29" s="42"/>
      <c r="E29" s="56" t="s">
        <v>34</v>
      </c>
      <c r="F29" s="56"/>
      <c r="G29" s="56"/>
      <c r="H29" s="42"/>
    </row>
    <row r="30" spans="1:82" ht="21" x14ac:dyDescent="0.35">
      <c r="A30" s="42"/>
      <c r="B30" s="42"/>
      <c r="C30" s="42"/>
      <c r="D30" s="49">
        <v>20</v>
      </c>
      <c r="E30" s="50" t="s">
        <v>35</v>
      </c>
      <c r="F30" s="50"/>
      <c r="G30" s="50"/>
      <c r="H30" s="53">
        <f>ROUND(H18/H19,5)</f>
        <v>-7.3600000000000002E-3</v>
      </c>
      <c r="I30" s="2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</row>
    <row r="31" spans="1:82" ht="21" x14ac:dyDescent="0.35">
      <c r="A31" s="42"/>
      <c r="B31" s="42"/>
      <c r="C31" s="42"/>
      <c r="D31" s="49">
        <v>21</v>
      </c>
      <c r="E31" s="50" t="s">
        <v>36</v>
      </c>
      <c r="F31" s="50"/>
      <c r="G31" s="50"/>
      <c r="H31" s="53">
        <f>ROUND(H30/H28,5)</f>
        <v>-7.5599999999999999E-3</v>
      </c>
      <c r="I31" s="26"/>
    </row>
    <row r="32" spans="1:82" ht="21" x14ac:dyDescent="0.35">
      <c r="A32" s="42"/>
      <c r="B32" s="42"/>
      <c r="C32" s="42"/>
      <c r="D32" s="49">
        <v>22</v>
      </c>
      <c r="E32" s="50" t="s">
        <v>37</v>
      </c>
      <c r="F32" s="50"/>
      <c r="G32" s="50"/>
      <c r="H32" s="57">
        <f>(H31*100)</f>
        <v>-0.75600000000000001</v>
      </c>
      <c r="I32" s="26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</row>
    <row r="33" spans="1:82" ht="21" x14ac:dyDescent="0.35">
      <c r="A33" s="42"/>
      <c r="B33" s="42"/>
      <c r="C33" s="42"/>
      <c r="D33" s="42"/>
      <c r="E33" s="42"/>
      <c r="F33" s="42"/>
      <c r="G33" s="42"/>
      <c r="H33" s="42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</row>
    <row r="34" spans="1:82" ht="21" x14ac:dyDescent="0.35">
      <c r="A34" s="42"/>
      <c r="B34" s="42"/>
      <c r="C34" s="42"/>
      <c r="D34" s="42"/>
      <c r="E34" s="42"/>
      <c r="F34" s="58"/>
      <c r="G34" s="42"/>
      <c r="H34" s="42"/>
    </row>
    <row r="35" spans="1:82" ht="21" x14ac:dyDescent="0.35">
      <c r="A35" s="50" t="s">
        <v>38</v>
      </c>
      <c r="B35" s="42"/>
      <c r="C35" s="42"/>
      <c r="D35" s="53">
        <f>(H31)</f>
        <v>-7.5599999999999999E-3</v>
      </c>
      <c r="E35" s="58"/>
      <c r="F35" s="42"/>
      <c r="G35" s="42"/>
      <c r="H35" s="42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</row>
    <row r="36" spans="1:82" ht="21" x14ac:dyDescent="0.35">
      <c r="A36" s="42"/>
      <c r="B36" s="42"/>
      <c r="C36" s="42"/>
      <c r="D36" s="42"/>
      <c r="E36" s="42"/>
      <c r="F36" s="42"/>
      <c r="G36" s="42"/>
      <c r="H36" s="42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</row>
    <row r="37" spans="1:82" ht="21" x14ac:dyDescent="0.35">
      <c r="A37" s="50" t="s">
        <v>39</v>
      </c>
      <c r="B37" s="42"/>
      <c r="C37" s="42"/>
      <c r="D37" s="59" t="s">
        <v>62</v>
      </c>
      <c r="E37" s="42"/>
      <c r="F37" s="42"/>
      <c r="G37" s="42"/>
      <c r="H37" s="42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</row>
    <row r="38" spans="1:82" ht="21" x14ac:dyDescent="0.35">
      <c r="A38" s="42"/>
      <c r="B38" s="42"/>
      <c r="C38" s="42"/>
      <c r="D38" s="42"/>
      <c r="E38" s="42"/>
      <c r="F38" s="42"/>
      <c r="G38" s="42"/>
      <c r="H38" s="42"/>
    </row>
    <row r="39" spans="1:82" ht="21" x14ac:dyDescent="0.35">
      <c r="A39" s="50" t="s">
        <v>66</v>
      </c>
      <c r="B39" s="42"/>
      <c r="C39" s="42"/>
      <c r="D39" s="42"/>
      <c r="E39" s="42"/>
      <c r="F39" s="42"/>
      <c r="G39" s="42"/>
      <c r="H39" s="42"/>
    </row>
    <row r="40" spans="1:82" ht="21" x14ac:dyDescent="0.35">
      <c r="A40" s="42"/>
      <c r="B40" s="42"/>
      <c r="C40" s="42"/>
      <c r="D40" s="42"/>
      <c r="E40" s="42"/>
      <c r="F40" s="42"/>
      <c r="G40" s="42"/>
      <c r="H40" s="42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</row>
    <row r="41" spans="1:82" ht="21" x14ac:dyDescent="0.35">
      <c r="A41" s="50" t="s">
        <v>60</v>
      </c>
      <c r="B41" s="42"/>
      <c r="C41" s="42"/>
      <c r="D41" s="42"/>
      <c r="E41" s="42"/>
      <c r="F41" s="42"/>
      <c r="G41" s="42"/>
      <c r="H41" s="42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</row>
    <row r="42" spans="1:82" ht="21" x14ac:dyDescent="0.35">
      <c r="A42" s="50" t="s">
        <v>76</v>
      </c>
      <c r="B42" s="42"/>
      <c r="C42" s="42"/>
      <c r="D42" s="42"/>
      <c r="E42" s="42"/>
      <c r="F42" s="42"/>
      <c r="G42" s="42"/>
      <c r="H42" s="42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</row>
    <row r="43" spans="1:82" ht="21" x14ac:dyDescent="0.35">
      <c r="A43" s="50" t="s">
        <v>40</v>
      </c>
      <c r="B43" s="42"/>
      <c r="C43" s="42"/>
      <c r="D43" s="42"/>
      <c r="E43" s="42"/>
      <c r="F43" s="42"/>
      <c r="G43" s="42"/>
      <c r="H43" s="42"/>
    </row>
    <row r="44" spans="1:82" ht="21" x14ac:dyDescent="0.35">
      <c r="A44" s="50" t="s">
        <v>63</v>
      </c>
      <c r="B44" s="42"/>
      <c r="C44" s="42"/>
      <c r="D44" s="42"/>
      <c r="E44" s="42"/>
      <c r="F44" s="42"/>
      <c r="G44" s="42"/>
      <c r="H44" s="42"/>
    </row>
    <row r="45" spans="1:82" ht="21" x14ac:dyDescent="0.35">
      <c r="A45" s="42"/>
      <c r="B45" s="42"/>
      <c r="C45" s="42"/>
      <c r="D45" s="42"/>
      <c r="E45" s="42"/>
      <c r="F45" s="42"/>
      <c r="G45" s="42"/>
      <c r="H45" s="42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</row>
    <row r="46" spans="1:82" ht="21" x14ac:dyDescent="0.35">
      <c r="A46" s="42"/>
      <c r="B46" s="42"/>
      <c r="C46" s="42"/>
      <c r="D46" s="42"/>
      <c r="E46" s="42"/>
      <c r="F46" s="42"/>
      <c r="G46" s="42"/>
      <c r="H46" s="42"/>
    </row>
    <row r="47" spans="1:82" ht="21" x14ac:dyDescent="0.35">
      <c r="A47" s="42"/>
      <c r="B47" s="43"/>
      <c r="C47" s="43"/>
      <c r="D47" s="43"/>
      <c r="E47" s="43"/>
      <c r="F47" s="43"/>
      <c r="G47" s="43"/>
      <c r="H47" s="43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</row>
    <row r="48" spans="1:82" ht="21" x14ac:dyDescent="0.35">
      <c r="A48" s="29" t="s">
        <v>41</v>
      </c>
      <c r="B48" s="43"/>
      <c r="C48" s="43"/>
      <c r="D48" s="43"/>
      <c r="E48" s="43"/>
      <c r="F48" s="43"/>
      <c r="G48" s="43"/>
      <c r="H48" s="43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</row>
    <row r="49" spans="1:82" ht="21" x14ac:dyDescent="0.35">
      <c r="A49" s="28" t="s">
        <v>42</v>
      </c>
      <c r="B49" s="43"/>
      <c r="C49" s="43"/>
      <c r="D49" s="43"/>
      <c r="E49" s="43"/>
      <c r="F49" s="43"/>
      <c r="G49" s="43"/>
      <c r="H49" s="43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</row>
    <row r="50" spans="1:82" ht="21" x14ac:dyDescent="0.35">
      <c r="A50" s="28" t="s">
        <v>43</v>
      </c>
      <c r="B50" s="43"/>
      <c r="C50" s="43"/>
      <c r="D50" s="43"/>
      <c r="E50" s="43"/>
      <c r="F50" s="43"/>
      <c r="G50" s="43"/>
      <c r="H50" s="43"/>
    </row>
    <row r="51" spans="1:82" ht="21" x14ac:dyDescent="0.35">
      <c r="A51" s="60"/>
      <c r="B51" s="43"/>
      <c r="C51" s="43"/>
      <c r="D51" s="43"/>
      <c r="E51" s="43"/>
      <c r="F51" s="43"/>
      <c r="G51" s="43"/>
      <c r="H51" s="43"/>
    </row>
    <row r="52" spans="1:82" ht="21" x14ac:dyDescent="0.35">
      <c r="A52" s="61">
        <f>H13</f>
        <v>7590</v>
      </c>
      <c r="B52" s="62"/>
      <c r="C52" s="43"/>
      <c r="D52" s="43"/>
      <c r="E52" s="43"/>
      <c r="F52" s="43"/>
      <c r="G52" s="43"/>
      <c r="H52" s="43"/>
    </row>
    <row r="53" spans="1:82" ht="21" x14ac:dyDescent="0.35">
      <c r="A53" s="63"/>
      <c r="B53" s="62"/>
      <c r="C53" s="43"/>
      <c r="D53" s="43"/>
      <c r="E53" s="43"/>
      <c r="F53" s="43"/>
      <c r="G53" s="43"/>
      <c r="H53" s="43"/>
      <c r="I53" s="12"/>
    </row>
    <row r="54" spans="1:82" ht="21" x14ac:dyDescent="0.35">
      <c r="A54" s="47"/>
      <c r="B54" s="51"/>
      <c r="C54" s="64" t="s">
        <v>44</v>
      </c>
      <c r="D54" s="64" t="s">
        <v>45</v>
      </c>
      <c r="E54" s="64" t="s">
        <v>46</v>
      </c>
      <c r="F54" s="64" t="s">
        <v>47</v>
      </c>
      <c r="G54" s="64"/>
      <c r="H54" s="42"/>
      <c r="I54" s="2"/>
    </row>
    <row r="55" spans="1:82" ht="21" x14ac:dyDescent="0.35">
      <c r="A55" s="42"/>
      <c r="B55" s="51"/>
      <c r="C55" s="65" t="s">
        <v>48</v>
      </c>
      <c r="D55" s="65" t="s">
        <v>48</v>
      </c>
      <c r="E55" s="65" t="s">
        <v>49</v>
      </c>
      <c r="F55" s="65" t="s">
        <v>48</v>
      </c>
      <c r="G55" s="65"/>
      <c r="H55" s="42"/>
    </row>
    <row r="56" spans="1:82" ht="21" x14ac:dyDescent="0.35">
      <c r="A56" s="42"/>
      <c r="B56" s="42"/>
      <c r="C56" s="65" t="s">
        <v>50</v>
      </c>
      <c r="D56" s="65" t="s">
        <v>51</v>
      </c>
      <c r="E56" s="65" t="s">
        <v>52</v>
      </c>
      <c r="F56" s="65" t="s">
        <v>53</v>
      </c>
      <c r="G56" s="65"/>
      <c r="H56" s="42"/>
      <c r="I56" s="7"/>
    </row>
    <row r="57" spans="1:82" ht="21" x14ac:dyDescent="0.35">
      <c r="A57" s="42"/>
      <c r="B57" s="42"/>
      <c r="C57" s="42"/>
      <c r="D57" s="42"/>
      <c r="E57" s="42"/>
      <c r="F57" s="42"/>
      <c r="G57" s="42"/>
      <c r="H57" s="42"/>
      <c r="I57" s="7"/>
    </row>
    <row r="58" spans="1:82" ht="21" x14ac:dyDescent="0.35">
      <c r="A58" s="50" t="s">
        <v>54</v>
      </c>
      <c r="B58" s="42"/>
      <c r="C58" s="66">
        <f>SUM('Historical Data'!$A$17:$L$17)</f>
        <v>487181017</v>
      </c>
      <c r="D58" s="66">
        <f>SUM('Historical Data'!$A$18:$L$18)</f>
        <v>466903841</v>
      </c>
      <c r="E58" s="66">
        <f>SUM('Historical Data'!$A$19:$L$19)</f>
        <v>530488</v>
      </c>
      <c r="F58" s="66">
        <f>SUM('Historical Data'!$A$21:$L$21)</f>
        <v>19746688</v>
      </c>
      <c r="G58" s="67"/>
      <c r="H58" s="42"/>
      <c r="I58" s="7"/>
    </row>
    <row r="59" spans="1:82" ht="21" x14ac:dyDescent="0.35">
      <c r="A59" s="50" t="s">
        <v>55</v>
      </c>
      <c r="B59" s="42"/>
      <c r="C59" s="66">
        <f>'Historical Data'!$L$17</f>
        <v>39028423</v>
      </c>
      <c r="D59" s="66">
        <f>'Historical Data'!$L$18</f>
        <v>37077002</v>
      </c>
      <c r="E59" s="66">
        <f>'Historical Data'!$L$19</f>
        <v>48502</v>
      </c>
      <c r="F59" s="66">
        <f>'Historical Data'!$L$21</f>
        <v>1902919</v>
      </c>
      <c r="G59" s="67"/>
      <c r="H59" s="42"/>
      <c r="I59" s="7"/>
    </row>
    <row r="60" spans="1:82" ht="21" x14ac:dyDescent="0.35">
      <c r="A60" s="50" t="s">
        <v>56</v>
      </c>
      <c r="B60" s="42"/>
      <c r="C60" s="66">
        <f>C14</f>
        <v>32725321</v>
      </c>
      <c r="D60" s="66">
        <f>C15</f>
        <v>37640051</v>
      </c>
      <c r="E60" s="66">
        <f>C16</f>
        <v>38962</v>
      </c>
      <c r="F60" s="66">
        <f>C18</f>
        <v>-4953692</v>
      </c>
      <c r="G60" s="67"/>
      <c r="H60" s="42"/>
    </row>
    <row r="61" spans="1:82" ht="21" x14ac:dyDescent="0.35">
      <c r="A61" s="50" t="s">
        <v>57</v>
      </c>
      <c r="B61" s="42"/>
      <c r="C61" s="66">
        <f>C58-C59+C60</f>
        <v>480877915</v>
      </c>
      <c r="D61" s="66">
        <f>D58-D59+D60</f>
        <v>467466890</v>
      </c>
      <c r="E61" s="66">
        <f>E58-E59+E60</f>
        <v>520948</v>
      </c>
      <c r="F61" s="66">
        <f>F58-F59+F60</f>
        <v>12890077</v>
      </c>
      <c r="G61" s="67"/>
      <c r="H61" s="42"/>
    </row>
    <row r="62" spans="1:82" ht="21" x14ac:dyDescent="0.35">
      <c r="A62" s="42"/>
      <c r="B62" s="42"/>
      <c r="C62" s="68"/>
      <c r="D62" s="42"/>
      <c r="E62" s="42"/>
      <c r="F62" s="42"/>
      <c r="G62" s="42"/>
      <c r="H62" s="42"/>
    </row>
    <row r="63" spans="1:82" ht="21" x14ac:dyDescent="0.35">
      <c r="A63" s="50" t="s">
        <v>58</v>
      </c>
      <c r="B63" s="42"/>
      <c r="C63" s="69">
        <f>(F61/C61)</f>
        <v>2.6805300467999244E-2</v>
      </c>
      <c r="D63" s="42"/>
      <c r="E63" s="42"/>
      <c r="F63" s="42"/>
      <c r="G63" s="42"/>
      <c r="H63" s="42"/>
    </row>
    <row r="64" spans="1:82" ht="21" x14ac:dyDescent="0.35">
      <c r="A64" s="42"/>
      <c r="B64" s="42"/>
      <c r="C64" s="42"/>
      <c r="D64" s="42"/>
      <c r="E64" s="42"/>
      <c r="F64" s="42"/>
      <c r="G64" s="42"/>
      <c r="H64" s="42"/>
      <c r="I64"/>
    </row>
    <row r="65" spans="1:9" ht="21" x14ac:dyDescent="0.35">
      <c r="A65" s="42"/>
      <c r="B65" s="42"/>
      <c r="C65" s="42"/>
      <c r="D65" s="42"/>
      <c r="E65" s="42"/>
      <c r="F65" s="42"/>
      <c r="G65" s="42"/>
      <c r="H65" s="42"/>
      <c r="I65"/>
    </row>
    <row r="66" spans="1:9" ht="21" x14ac:dyDescent="0.35">
      <c r="A66" s="42"/>
      <c r="B66" s="42"/>
      <c r="C66" s="42"/>
      <c r="D66" s="42"/>
      <c r="E66" s="42"/>
      <c r="F66" s="42"/>
      <c r="G66" s="42"/>
      <c r="H66" s="42"/>
      <c r="I66"/>
    </row>
    <row r="67" spans="1:9" ht="21" x14ac:dyDescent="0.35">
      <c r="A67" s="42"/>
      <c r="B67" s="42"/>
      <c r="C67" s="42"/>
      <c r="D67" s="42"/>
      <c r="E67" s="42"/>
      <c r="F67" s="42"/>
      <c r="G67" s="42"/>
      <c r="H67" s="42"/>
      <c r="I67"/>
    </row>
    <row r="68" spans="1:9" ht="21" x14ac:dyDescent="0.35">
      <c r="A68" s="42"/>
      <c r="B68" s="42"/>
      <c r="C68" s="42"/>
      <c r="D68" s="42"/>
      <c r="E68" s="42"/>
      <c r="F68" s="42"/>
      <c r="G68" s="42"/>
      <c r="H68" s="42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 s="16"/>
      <c r="B71" s="17"/>
      <c r="C71" s="16"/>
      <c r="D71"/>
      <c r="E71"/>
      <c r="F71"/>
      <c r="G71"/>
      <c r="H71"/>
      <c r="I71"/>
    </row>
    <row r="72" spans="1:9" x14ac:dyDescent="0.25">
      <c r="A72" s="16"/>
      <c r="B72" s="17"/>
      <c r="C72" s="16"/>
      <c r="D72"/>
      <c r="E72"/>
      <c r="F72"/>
      <c r="G72"/>
      <c r="H72"/>
      <c r="I72"/>
    </row>
    <row r="73" spans="1:9" x14ac:dyDescent="0.25">
      <c r="A73" s="16"/>
      <c r="B73" s="17"/>
      <c r="C73" s="16"/>
      <c r="D73"/>
      <c r="E73"/>
      <c r="F73"/>
      <c r="G73"/>
      <c r="H73"/>
      <c r="I73"/>
    </row>
    <row r="74" spans="1:9" x14ac:dyDescent="0.25">
      <c r="A74" s="16"/>
      <c r="B74" s="17"/>
      <c r="C74" s="16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</sheetData>
  <phoneticPr fontId="0" type="noConversion"/>
  <printOptions horizontalCentered="1"/>
  <pageMargins left="0.75" right="0.75" top="1" bottom="1" header="0.5" footer="0.5"/>
  <pageSetup scale="49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Button 5">
              <controlPr defaultSize="0" print="0" autoFill="0" autoLine="0" autoPict="0" macro="[0]!Print_Options">
                <anchor moveWithCells="1" sizeWithCells="1">
                  <from>
                    <xdr:col>3</xdr:col>
                    <xdr:colOff>981075</xdr:colOff>
                    <xdr:row>0</xdr:row>
                    <xdr:rowOff>0</xdr:rowOff>
                  </from>
                  <to>
                    <xdr:col>4</xdr:col>
                    <xdr:colOff>533400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Button 6">
              <controlPr defaultSize="0" print="0" autoFill="0" autoLine="0" autoPict="0" macro="[0]!Update_HistData">
                <anchor moveWithCells="1" sizeWithCells="1">
                  <from>
                    <xdr:col>3</xdr:col>
                    <xdr:colOff>981075</xdr:colOff>
                    <xdr:row>0</xdr:row>
                    <xdr:rowOff>0</xdr:rowOff>
                  </from>
                  <to>
                    <xdr:col>4</xdr:col>
                    <xdr:colOff>533400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Button 7">
              <controlPr defaultSize="0" print="0" autoFill="0" autoLine="0" autoPict="0" macro="[0]!Calculate_Sheet">
                <anchor moveWithCells="1" sizeWithCells="1">
                  <from>
                    <xdr:col>3</xdr:col>
                    <xdr:colOff>371475</xdr:colOff>
                    <xdr:row>0</xdr:row>
                    <xdr:rowOff>85725</xdr:rowOff>
                  </from>
                  <to>
                    <xdr:col>4</xdr:col>
                    <xdr:colOff>190500</xdr:colOff>
                    <xdr:row>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Button 8">
              <controlPr defaultSize="0" print="0" autoFill="0" autoLine="0" autoPict="0" macro="[0]!Print_FAC">
                <anchor moveWithCells="1" sizeWithCells="1">
                  <from>
                    <xdr:col>3</xdr:col>
                    <xdr:colOff>371475</xdr:colOff>
                    <xdr:row>2</xdr:row>
                    <xdr:rowOff>85725</xdr:rowOff>
                  </from>
                  <to>
                    <xdr:col>4</xdr:col>
                    <xdr:colOff>190500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Button 9">
              <controlPr defaultSize="0" print="0" autoFill="0" autoLine="0" autoPict="0" macro="[0]!Update_HistData">
                <anchor moveWithCells="1" sizeWithCells="1">
                  <from>
                    <xdr:col>3</xdr:col>
                    <xdr:colOff>371475</xdr:colOff>
                    <xdr:row>4</xdr:row>
                    <xdr:rowOff>85725</xdr:rowOff>
                  </from>
                  <to>
                    <xdr:col>4</xdr:col>
                    <xdr:colOff>190500</xdr:colOff>
                    <xdr:row>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242C3-A272-43AC-9BE3-021FAE577192}">
  <sheetPr codeName="Sheet2"/>
  <dimension ref="A4:IV55"/>
  <sheetViews>
    <sheetView topLeftCell="HD1" workbookViewId="0">
      <selection sqref="A1:A65536"/>
    </sheetView>
  </sheetViews>
  <sheetFormatPr defaultColWidth="13.625" defaultRowHeight="15.75" x14ac:dyDescent="0.25"/>
  <cols>
    <col min="1" max="16384" width="13.625" style="1"/>
  </cols>
  <sheetData>
    <row r="4" spans="1:256" x14ac:dyDescent="0.25">
      <c r="A4" s="3">
        <v>7519</v>
      </c>
      <c r="B4" s="3">
        <v>7488</v>
      </c>
      <c r="C4" s="3">
        <v>7458</v>
      </c>
      <c r="D4" s="3">
        <v>7427</v>
      </c>
      <c r="E4" s="3">
        <v>7397</v>
      </c>
      <c r="F4" s="3">
        <v>7366</v>
      </c>
      <c r="G4" s="3">
        <v>7337</v>
      </c>
      <c r="H4" s="3">
        <v>7306</v>
      </c>
      <c r="I4" s="3">
        <v>7275</v>
      </c>
      <c r="J4" s="3">
        <v>7245</v>
      </c>
      <c r="K4" s="3">
        <v>7214</v>
      </c>
      <c r="L4" s="3">
        <v>7184</v>
      </c>
      <c r="M4" s="3">
        <v>7153</v>
      </c>
      <c r="N4" s="3">
        <v>7122</v>
      </c>
      <c r="O4" s="3">
        <v>7092</v>
      </c>
      <c r="P4" s="3">
        <v>7061</v>
      </c>
      <c r="Q4" s="3">
        <v>7031</v>
      </c>
      <c r="R4" s="3">
        <v>7000</v>
      </c>
      <c r="S4" s="3">
        <v>6972</v>
      </c>
      <c r="T4" s="3">
        <v>6941</v>
      </c>
      <c r="U4" s="3">
        <v>6910</v>
      </c>
      <c r="V4" s="3">
        <v>6880</v>
      </c>
      <c r="W4" s="3">
        <v>6849</v>
      </c>
      <c r="X4" s="3">
        <v>6819</v>
      </c>
      <c r="Y4" s="3">
        <v>6788</v>
      </c>
      <c r="Z4" s="3">
        <v>6757</v>
      </c>
      <c r="AA4" s="3">
        <v>6727</v>
      </c>
      <c r="AB4" s="3">
        <v>6696</v>
      </c>
      <c r="AC4" s="3">
        <v>6666</v>
      </c>
      <c r="AD4" s="3">
        <v>6635</v>
      </c>
      <c r="AE4" s="3">
        <v>6607</v>
      </c>
      <c r="AF4" s="3">
        <v>6576</v>
      </c>
      <c r="AG4" s="3">
        <v>6545</v>
      </c>
      <c r="AH4" s="3">
        <v>6515</v>
      </c>
      <c r="AI4" s="3">
        <v>6484</v>
      </c>
      <c r="AJ4" s="3">
        <v>6454</v>
      </c>
      <c r="AK4" s="3">
        <v>6423</v>
      </c>
      <c r="AL4" s="3">
        <v>6392</v>
      </c>
      <c r="AM4" s="3">
        <v>6362</v>
      </c>
      <c r="AN4" s="3">
        <v>6331</v>
      </c>
      <c r="AO4" s="3">
        <v>6301</v>
      </c>
      <c r="AP4" s="3">
        <v>6270</v>
      </c>
      <c r="AQ4" s="3">
        <v>6242</v>
      </c>
      <c r="AR4" s="3">
        <v>6211</v>
      </c>
      <c r="AS4" s="3">
        <v>6180</v>
      </c>
      <c r="AT4" s="3">
        <v>6150</v>
      </c>
      <c r="AU4" s="3">
        <v>6119</v>
      </c>
      <c r="AV4" s="3">
        <v>6089</v>
      </c>
      <c r="AW4" s="3">
        <v>6058</v>
      </c>
      <c r="AX4" s="3">
        <v>6027</v>
      </c>
      <c r="AY4" s="3">
        <v>5997</v>
      </c>
      <c r="AZ4" s="3">
        <v>5966</v>
      </c>
      <c r="BA4" s="3">
        <v>5936</v>
      </c>
      <c r="BB4" s="3">
        <v>5905</v>
      </c>
      <c r="BC4" s="3">
        <v>5876</v>
      </c>
      <c r="BD4" s="3">
        <v>5845</v>
      </c>
      <c r="BE4" s="3">
        <v>5814</v>
      </c>
      <c r="BF4" s="3">
        <v>5784</v>
      </c>
      <c r="BG4" s="3">
        <v>5753</v>
      </c>
      <c r="BH4" s="3">
        <v>5723</v>
      </c>
      <c r="BI4" s="3">
        <v>5692</v>
      </c>
      <c r="BJ4" s="3">
        <v>5661</v>
      </c>
      <c r="BK4" s="3">
        <v>5631</v>
      </c>
      <c r="BL4" s="3">
        <v>5600</v>
      </c>
      <c r="BM4" s="3">
        <v>5570</v>
      </c>
      <c r="BN4" s="3">
        <v>5539</v>
      </c>
      <c r="BO4" s="3">
        <v>5511</v>
      </c>
      <c r="BP4" s="3">
        <v>5511</v>
      </c>
      <c r="BQ4" s="3">
        <v>5449</v>
      </c>
      <c r="BR4" s="3">
        <v>5419</v>
      </c>
      <c r="BS4" s="3">
        <v>5388</v>
      </c>
      <c r="BT4" s="3">
        <v>5358</v>
      </c>
      <c r="BU4" s="3">
        <v>5327</v>
      </c>
      <c r="BV4" s="3">
        <v>5296</v>
      </c>
      <c r="BW4" s="3">
        <v>5266</v>
      </c>
      <c r="BX4" s="3">
        <v>5235</v>
      </c>
      <c r="BY4" s="3">
        <v>5205</v>
      </c>
      <c r="BZ4" s="3">
        <v>5174</v>
      </c>
      <c r="CA4" s="3">
        <v>5146</v>
      </c>
      <c r="CB4" s="3">
        <v>5115</v>
      </c>
      <c r="CC4" s="3">
        <v>5084</v>
      </c>
      <c r="CD4" s="3">
        <v>5054</v>
      </c>
      <c r="CE4" s="3">
        <v>5023</v>
      </c>
      <c r="CF4" s="3">
        <v>4993</v>
      </c>
      <c r="CG4" s="3">
        <v>4962</v>
      </c>
      <c r="CH4" s="3">
        <v>4931</v>
      </c>
      <c r="CI4" s="3">
        <v>4901</v>
      </c>
      <c r="CJ4" s="3">
        <v>4870</v>
      </c>
      <c r="CK4" s="3">
        <v>4840</v>
      </c>
      <c r="CL4" s="3">
        <v>4809</v>
      </c>
      <c r="CM4" s="3">
        <v>4781</v>
      </c>
      <c r="CN4" s="3">
        <v>4750</v>
      </c>
      <c r="CO4" s="3">
        <v>4719</v>
      </c>
      <c r="CP4" s="3">
        <v>4689</v>
      </c>
      <c r="CQ4" s="3">
        <v>4658</v>
      </c>
      <c r="CR4" s="3">
        <v>4628</v>
      </c>
      <c r="CS4" s="3">
        <v>4597</v>
      </c>
      <c r="CT4" s="3">
        <v>4566</v>
      </c>
      <c r="CU4" s="3">
        <v>4536</v>
      </c>
      <c r="CV4" s="3">
        <v>4505</v>
      </c>
      <c r="CW4" s="3">
        <v>4475</v>
      </c>
      <c r="CX4" s="3">
        <v>4444</v>
      </c>
      <c r="CY4" s="3">
        <v>4415</v>
      </c>
      <c r="CZ4" s="3">
        <v>4384</v>
      </c>
      <c r="DA4" s="3">
        <v>4353</v>
      </c>
      <c r="DB4" s="3">
        <v>4323</v>
      </c>
      <c r="DC4" s="3">
        <v>4292</v>
      </c>
      <c r="DD4" s="3">
        <v>4262</v>
      </c>
      <c r="DE4" s="3">
        <v>4231</v>
      </c>
      <c r="DF4" s="3">
        <v>4200</v>
      </c>
      <c r="DG4" s="3">
        <v>4170</v>
      </c>
      <c r="DH4" s="3">
        <v>4139</v>
      </c>
      <c r="DI4" s="3">
        <v>4109</v>
      </c>
      <c r="DJ4" s="3">
        <v>4078</v>
      </c>
      <c r="DK4" s="3">
        <v>4050</v>
      </c>
      <c r="DL4" s="3">
        <v>4019</v>
      </c>
      <c r="DM4" s="3">
        <v>3988</v>
      </c>
      <c r="DN4" s="3">
        <v>3958</v>
      </c>
      <c r="DO4" s="3">
        <v>3927</v>
      </c>
      <c r="DP4" s="3">
        <v>3897</v>
      </c>
      <c r="DQ4" s="3">
        <v>3866</v>
      </c>
      <c r="DR4" s="3">
        <v>3835</v>
      </c>
      <c r="DS4" s="3">
        <v>3805</v>
      </c>
      <c r="DT4" s="3">
        <v>3774</v>
      </c>
      <c r="DU4" s="3">
        <v>3744</v>
      </c>
      <c r="DV4" s="3">
        <v>3713</v>
      </c>
      <c r="DW4" s="3">
        <v>3685</v>
      </c>
      <c r="DX4" s="3">
        <v>3654</v>
      </c>
      <c r="DY4" s="3">
        <v>3623</v>
      </c>
      <c r="DZ4" s="3">
        <v>3593</v>
      </c>
      <c r="EA4" s="3">
        <v>3562</v>
      </c>
      <c r="EB4" s="3">
        <v>3532</v>
      </c>
      <c r="EC4" s="3">
        <v>3501</v>
      </c>
      <c r="ED4" s="3">
        <v>3470</v>
      </c>
      <c r="EE4" s="3">
        <v>3440</v>
      </c>
      <c r="EF4" s="3">
        <v>3409</v>
      </c>
      <c r="EG4" s="3">
        <v>3379</v>
      </c>
      <c r="EH4" s="3">
        <v>3348</v>
      </c>
      <c r="EI4" s="3">
        <v>3320</v>
      </c>
      <c r="EJ4" s="3">
        <v>3289</v>
      </c>
      <c r="EK4" s="3">
        <v>3258</v>
      </c>
      <c r="EL4" s="3">
        <v>3228</v>
      </c>
      <c r="EM4" s="3">
        <v>3197</v>
      </c>
      <c r="EN4" s="3">
        <v>3167</v>
      </c>
      <c r="EO4" s="3">
        <v>3136</v>
      </c>
      <c r="EP4" s="3">
        <v>3105</v>
      </c>
      <c r="EQ4" s="3">
        <v>3075</v>
      </c>
      <c r="ER4" s="3">
        <v>3044</v>
      </c>
      <c r="ES4" s="3">
        <v>3014</v>
      </c>
      <c r="ET4" s="3">
        <v>2983</v>
      </c>
      <c r="EU4" s="3">
        <v>2954</v>
      </c>
      <c r="EV4" s="3">
        <v>2923</v>
      </c>
      <c r="EW4" s="3">
        <v>2892</v>
      </c>
      <c r="EX4" s="3">
        <v>2862</v>
      </c>
      <c r="EY4" s="3">
        <v>2831</v>
      </c>
      <c r="EZ4" s="3">
        <v>2801</v>
      </c>
      <c r="FA4" s="3">
        <v>2770</v>
      </c>
      <c r="FB4" s="3">
        <v>2739</v>
      </c>
      <c r="FC4" s="3">
        <v>2709</v>
      </c>
      <c r="FD4" s="3">
        <v>2678</v>
      </c>
      <c r="FE4" s="3">
        <v>2648</v>
      </c>
      <c r="FF4" s="3">
        <v>2617</v>
      </c>
      <c r="FG4" s="3">
        <v>2589</v>
      </c>
      <c r="FH4" s="3">
        <v>2558</v>
      </c>
      <c r="FI4" s="3">
        <v>2527</v>
      </c>
      <c r="FJ4" s="3">
        <v>2497</v>
      </c>
      <c r="FK4" s="3">
        <v>2466</v>
      </c>
      <c r="FL4" s="3" t="s">
        <v>73</v>
      </c>
      <c r="FM4" s="3" t="s">
        <v>72</v>
      </c>
      <c r="FN4" s="3" t="s">
        <v>71</v>
      </c>
      <c r="FO4" s="3" t="s">
        <v>70</v>
      </c>
      <c r="FP4" s="3" t="s">
        <v>69</v>
      </c>
      <c r="FQ4" s="3" t="s">
        <v>68</v>
      </c>
      <c r="FR4" s="3" t="s">
        <v>67</v>
      </c>
      <c r="FS4" s="3" t="s">
        <v>65</v>
      </c>
      <c r="FT4" s="3" t="s">
        <v>64</v>
      </c>
      <c r="FU4" s="3">
        <v>2162</v>
      </c>
      <c r="FV4" s="3">
        <v>2132</v>
      </c>
      <c r="FW4" s="3">
        <v>2101</v>
      </c>
      <c r="FX4" s="3">
        <v>2071</v>
      </c>
      <c r="FY4" s="3">
        <v>2040</v>
      </c>
      <c r="FZ4" s="3">
        <v>2009</v>
      </c>
      <c r="GA4" s="3">
        <v>1979</v>
      </c>
      <c r="GB4" s="3">
        <v>1948</v>
      </c>
      <c r="GC4" s="3">
        <v>1918</v>
      </c>
      <c r="GD4" s="3">
        <v>1887</v>
      </c>
      <c r="GE4" s="3">
        <v>1859</v>
      </c>
      <c r="GF4" s="3">
        <v>1828</v>
      </c>
      <c r="GG4" s="3">
        <v>1797</v>
      </c>
      <c r="GH4" s="3">
        <v>1767</v>
      </c>
      <c r="GI4" s="3">
        <v>1736</v>
      </c>
      <c r="GJ4" s="3">
        <v>1706</v>
      </c>
      <c r="GK4" s="3">
        <v>1675</v>
      </c>
      <c r="GL4" s="3">
        <v>1644</v>
      </c>
      <c r="GM4" s="3">
        <v>1614</v>
      </c>
      <c r="GN4" s="3">
        <v>1583</v>
      </c>
      <c r="GO4" s="3">
        <v>1553</v>
      </c>
      <c r="GP4" s="3">
        <v>1522</v>
      </c>
      <c r="GQ4" s="3">
        <v>1493</v>
      </c>
      <c r="GR4" s="3">
        <v>1462</v>
      </c>
      <c r="GS4" s="3">
        <v>1431</v>
      </c>
      <c r="GT4" s="3">
        <v>1401</v>
      </c>
      <c r="GU4" s="3">
        <v>1370</v>
      </c>
      <c r="GV4" s="3">
        <v>1340</v>
      </c>
      <c r="GW4" s="3">
        <v>1309</v>
      </c>
      <c r="GX4" s="3">
        <v>1278</v>
      </c>
      <c r="GY4" s="3">
        <v>1248</v>
      </c>
      <c r="GZ4" s="3">
        <v>1217</v>
      </c>
      <c r="HA4" s="3">
        <v>1187</v>
      </c>
      <c r="HB4" s="3">
        <v>1156</v>
      </c>
      <c r="HC4" s="3">
        <v>1128</v>
      </c>
      <c r="HD4" s="3">
        <v>1097</v>
      </c>
      <c r="HE4" s="3">
        <v>1066</v>
      </c>
      <c r="HF4" s="3">
        <v>1036</v>
      </c>
      <c r="HG4" s="3">
        <v>1005</v>
      </c>
      <c r="HH4" s="3">
        <v>975</v>
      </c>
      <c r="HI4" s="3">
        <v>944</v>
      </c>
      <c r="HJ4" s="3">
        <v>913</v>
      </c>
      <c r="HK4" s="3">
        <v>883</v>
      </c>
      <c r="HL4" s="3">
        <v>852</v>
      </c>
      <c r="HM4" s="3">
        <v>822</v>
      </c>
      <c r="HN4" s="3">
        <v>791</v>
      </c>
      <c r="HO4" s="3">
        <v>763</v>
      </c>
      <c r="HP4" s="3">
        <v>732</v>
      </c>
      <c r="HQ4" s="3">
        <v>701</v>
      </c>
      <c r="HR4" s="3">
        <v>671</v>
      </c>
      <c r="HS4" s="3">
        <v>640</v>
      </c>
      <c r="HT4" s="3">
        <v>610</v>
      </c>
      <c r="HU4" s="3">
        <v>579</v>
      </c>
      <c r="HV4" s="3">
        <v>548</v>
      </c>
      <c r="HW4" s="3">
        <v>518</v>
      </c>
      <c r="HX4" s="3">
        <v>487</v>
      </c>
      <c r="HY4" s="3">
        <v>457</v>
      </c>
      <c r="HZ4" s="3">
        <v>426</v>
      </c>
      <c r="IA4" s="3">
        <v>398</v>
      </c>
      <c r="IB4" s="3">
        <v>367</v>
      </c>
      <c r="IC4" s="3">
        <v>336</v>
      </c>
      <c r="ID4" s="3">
        <v>306</v>
      </c>
      <c r="IE4" s="3">
        <v>275</v>
      </c>
      <c r="IF4" s="3">
        <v>245</v>
      </c>
      <c r="IG4" s="3">
        <v>214</v>
      </c>
      <c r="IH4" s="3">
        <v>183</v>
      </c>
      <c r="II4" s="3">
        <v>153</v>
      </c>
      <c r="IJ4" s="3">
        <v>122</v>
      </c>
      <c r="IK4" s="3">
        <v>92</v>
      </c>
      <c r="IL4" s="3">
        <v>61</v>
      </c>
      <c r="IM4" s="3">
        <v>32</v>
      </c>
      <c r="IN4" s="3">
        <v>1</v>
      </c>
      <c r="IO4" s="3"/>
      <c r="IP4" s="3"/>
      <c r="IQ4" s="3"/>
      <c r="IR4" s="3"/>
      <c r="IS4" s="3"/>
      <c r="IT4" s="3"/>
      <c r="IU4" s="3"/>
      <c r="IV4" s="3"/>
    </row>
    <row r="5" spans="1:256" x14ac:dyDescent="0.25">
      <c r="A5" s="4">
        <v>42275311</v>
      </c>
      <c r="B5" s="4">
        <v>43363742</v>
      </c>
      <c r="C5" s="4">
        <v>34844816</v>
      </c>
      <c r="D5" s="4">
        <v>31559783</v>
      </c>
      <c r="E5" s="4">
        <v>31762535</v>
      </c>
      <c r="F5" s="4">
        <v>36025112</v>
      </c>
      <c r="G5" s="4">
        <v>45435909</v>
      </c>
      <c r="H5" s="4">
        <v>46447320</v>
      </c>
      <c r="I5" s="4">
        <v>45480118</v>
      </c>
      <c r="J5" s="4">
        <v>42208636</v>
      </c>
      <c r="K5" s="4">
        <v>30423557</v>
      </c>
      <c r="L5" s="4">
        <v>37077002</v>
      </c>
      <c r="M5" s="4">
        <v>38653633</v>
      </c>
      <c r="N5" s="4">
        <v>41618417</v>
      </c>
      <c r="O5" s="4">
        <v>33896062</v>
      </c>
      <c r="P5" s="4">
        <v>31854192</v>
      </c>
      <c r="Q5" s="4">
        <v>28884826</v>
      </c>
      <c r="R5" s="4">
        <v>43624007</v>
      </c>
      <c r="S5" s="4">
        <v>41136729</v>
      </c>
      <c r="T5" s="4">
        <v>54804591</v>
      </c>
      <c r="U5" s="4">
        <v>47212595</v>
      </c>
      <c r="V5" s="4">
        <v>42970659</v>
      </c>
      <c r="W5" s="4">
        <v>33928208</v>
      </c>
      <c r="X5" s="4">
        <v>38181058</v>
      </c>
      <c r="Y5" s="4">
        <v>38851819</v>
      </c>
      <c r="Z5" s="4">
        <v>39802948</v>
      </c>
      <c r="AA5" s="4">
        <v>37517204</v>
      </c>
      <c r="AB5" s="4">
        <v>33881649</v>
      </c>
      <c r="AC5" s="4">
        <v>34184292</v>
      </c>
      <c r="AD5" s="4">
        <v>42531161</v>
      </c>
      <c r="AE5" s="4">
        <v>39351899</v>
      </c>
      <c r="AF5" s="4">
        <v>61850045</v>
      </c>
      <c r="AG5" s="4">
        <v>52040684</v>
      </c>
      <c r="AH5" s="4">
        <v>37367505</v>
      </c>
      <c r="AI5" s="4">
        <v>30891637</v>
      </c>
      <c r="AJ5" s="4">
        <v>30427073</v>
      </c>
      <c r="AK5" s="4">
        <v>36598426</v>
      </c>
      <c r="AL5" s="4">
        <v>40129411</v>
      </c>
      <c r="AM5" s="4">
        <v>34005438</v>
      </c>
      <c r="AN5" s="4">
        <v>30953905</v>
      </c>
      <c r="AO5" s="4">
        <v>28810277</v>
      </c>
      <c r="AP5" s="4">
        <v>38271615</v>
      </c>
      <c r="AQ5" s="4">
        <v>36021863</v>
      </c>
      <c r="AR5" s="4">
        <v>46949421</v>
      </c>
      <c r="AS5" s="4">
        <v>49502148</v>
      </c>
      <c r="AT5" s="4">
        <v>34145587</v>
      </c>
      <c r="AU5" s="4">
        <v>28275468</v>
      </c>
      <c r="AV5" s="4">
        <v>34066397</v>
      </c>
      <c r="AW5" s="4">
        <v>41285345</v>
      </c>
      <c r="AX5" s="4">
        <v>40591099</v>
      </c>
      <c r="AY5" s="4">
        <v>37118301</v>
      </c>
      <c r="AZ5" s="4">
        <v>29810436</v>
      </c>
      <c r="BA5" s="4">
        <v>29757012</v>
      </c>
      <c r="BB5" s="4">
        <v>34293671</v>
      </c>
      <c r="BC5" s="4">
        <v>45592356</v>
      </c>
      <c r="BD5" s="4">
        <v>55463265</v>
      </c>
      <c r="BE5" s="4">
        <v>37302891</v>
      </c>
      <c r="BF5" s="4">
        <v>33153289</v>
      </c>
      <c r="BG5" s="4">
        <v>28637920</v>
      </c>
      <c r="BH5" s="4">
        <v>30771617</v>
      </c>
      <c r="BI5" s="4">
        <v>34869542</v>
      </c>
      <c r="BJ5" s="4">
        <v>37707530</v>
      </c>
      <c r="BK5" s="4">
        <v>35018633</v>
      </c>
      <c r="BL5" s="4">
        <v>30425504</v>
      </c>
      <c r="BM5" s="4">
        <v>27740104</v>
      </c>
      <c r="BN5" s="4">
        <v>40750648</v>
      </c>
      <c r="BO5" s="4">
        <v>56460420</v>
      </c>
      <c r="BP5" s="4">
        <v>54088226</v>
      </c>
      <c r="BQ5" s="4">
        <v>55909667</v>
      </c>
      <c r="BR5" s="4">
        <v>38228065</v>
      </c>
      <c r="BS5" s="4">
        <v>26815773</v>
      </c>
      <c r="BT5" s="4">
        <v>34662831</v>
      </c>
      <c r="BU5" s="4">
        <v>35105108</v>
      </c>
      <c r="BV5" s="4">
        <v>32058705</v>
      </c>
      <c r="BW5" s="4">
        <v>34855172</v>
      </c>
      <c r="BX5" s="4">
        <v>26951451</v>
      </c>
      <c r="BY5" s="4">
        <v>38431284</v>
      </c>
      <c r="BZ5" s="4">
        <v>46026026</v>
      </c>
      <c r="CA5" s="4">
        <v>62019221</v>
      </c>
      <c r="CB5" s="4">
        <v>51287272</v>
      </c>
      <c r="CC5" s="4">
        <v>41633997</v>
      </c>
      <c r="CD5" s="4">
        <v>31656054</v>
      </c>
      <c r="CE5" s="4">
        <v>27648590</v>
      </c>
      <c r="CF5" s="4">
        <v>34661497</v>
      </c>
      <c r="CG5" s="4">
        <v>34583890</v>
      </c>
      <c r="CH5" s="4">
        <v>33089798</v>
      </c>
      <c r="CI5" s="4">
        <v>21773038</v>
      </c>
      <c r="CJ5" s="4">
        <v>27587847</v>
      </c>
      <c r="CK5" s="4">
        <v>40922971</v>
      </c>
      <c r="CL5" s="4">
        <v>42803689</v>
      </c>
      <c r="CM5" s="4">
        <v>48887888</v>
      </c>
      <c r="CN5" s="4">
        <v>45200843</v>
      </c>
      <c r="CO5" s="4">
        <v>39965507</v>
      </c>
      <c r="CP5" s="4">
        <v>31939580</v>
      </c>
      <c r="CQ5" s="4">
        <v>26795231</v>
      </c>
      <c r="CR5" s="4">
        <v>34402033</v>
      </c>
      <c r="CS5" s="4">
        <v>40356829</v>
      </c>
      <c r="CT5" s="4">
        <v>38302340</v>
      </c>
      <c r="CU5" s="4">
        <v>30498172</v>
      </c>
      <c r="CV5" s="4">
        <v>27417634</v>
      </c>
      <c r="CW5" s="4">
        <v>28447570</v>
      </c>
      <c r="CX5" s="4">
        <v>39686568</v>
      </c>
      <c r="CY5" s="4">
        <v>42951789</v>
      </c>
      <c r="CZ5" s="4">
        <v>42722463</v>
      </c>
      <c r="DA5" s="4">
        <v>36218106</v>
      </c>
      <c r="DB5" s="4">
        <v>30140863</v>
      </c>
      <c r="DC5" s="4">
        <v>26728547</v>
      </c>
      <c r="DD5" s="4">
        <v>36265881</v>
      </c>
      <c r="DE5" s="4">
        <v>34335607</v>
      </c>
      <c r="DF5" s="4">
        <v>36141900</v>
      </c>
      <c r="DG5" s="4">
        <v>30873157</v>
      </c>
      <c r="DH5" s="4">
        <v>27363382</v>
      </c>
      <c r="DI5" s="4">
        <v>34335607</v>
      </c>
      <c r="DJ5" s="4">
        <v>39897736</v>
      </c>
      <c r="DK5" s="4">
        <v>53398019</v>
      </c>
      <c r="DL5" s="4">
        <v>56611583</v>
      </c>
      <c r="DM5" s="4">
        <v>40307489</v>
      </c>
      <c r="DN5" s="4">
        <v>27924197</v>
      </c>
      <c r="DO5" s="4">
        <v>30408229</v>
      </c>
      <c r="DP5" s="4">
        <v>37591932</v>
      </c>
      <c r="DQ5" s="4">
        <v>41265935</v>
      </c>
      <c r="DR5" s="4">
        <v>39087024</v>
      </c>
      <c r="DS5" s="4">
        <v>30670250</v>
      </c>
      <c r="DT5" s="4">
        <v>27505231</v>
      </c>
      <c r="DU5" s="4">
        <v>32867894</v>
      </c>
      <c r="DV5" s="4">
        <v>47706856</v>
      </c>
      <c r="DW5" s="4">
        <v>50720963</v>
      </c>
      <c r="DX5" s="4">
        <v>56785419</v>
      </c>
      <c r="DY5" s="4">
        <v>38511506</v>
      </c>
      <c r="DZ5" s="4">
        <v>29487847</v>
      </c>
      <c r="EA5" s="4">
        <v>29344160</v>
      </c>
      <c r="EB5" s="4">
        <v>33456548</v>
      </c>
      <c r="EC5" s="4">
        <v>33455887</v>
      </c>
      <c r="ED5" s="4">
        <v>34522479</v>
      </c>
      <c r="EE5" s="4">
        <v>28283828</v>
      </c>
      <c r="EF5" s="4">
        <v>28472793</v>
      </c>
      <c r="EG5" s="4">
        <v>32474822</v>
      </c>
      <c r="EH5" s="4">
        <v>35002847</v>
      </c>
      <c r="EI5" s="4">
        <v>50953078</v>
      </c>
      <c r="EJ5" s="4">
        <v>53488956</v>
      </c>
      <c r="EK5" s="4">
        <v>29826510</v>
      </c>
      <c r="EL5" s="4">
        <v>33846371</v>
      </c>
      <c r="EM5" s="4">
        <v>27780650</v>
      </c>
      <c r="EN5" s="4">
        <v>34367771</v>
      </c>
      <c r="EO5" s="4">
        <v>36442764</v>
      </c>
      <c r="EP5" s="4">
        <v>35687812</v>
      </c>
      <c r="EQ5" s="4">
        <v>32551234</v>
      </c>
      <c r="ER5" s="4">
        <v>27493754</v>
      </c>
      <c r="ES5" s="4">
        <v>32499188</v>
      </c>
      <c r="ET5" s="4">
        <v>44451202</v>
      </c>
      <c r="EU5" s="4">
        <v>51368614</v>
      </c>
      <c r="EV5" s="4">
        <v>49598052</v>
      </c>
      <c r="EW5" s="4">
        <v>41935926</v>
      </c>
      <c r="EX5" s="4">
        <v>32850550</v>
      </c>
      <c r="EY5" s="4">
        <v>30245250</v>
      </c>
      <c r="EZ5" s="4">
        <v>33925849</v>
      </c>
      <c r="FA5" s="4">
        <v>42504262</v>
      </c>
      <c r="FB5" s="4">
        <v>36871070</v>
      </c>
      <c r="FC5" s="4">
        <v>32917841</v>
      </c>
      <c r="FD5" s="4">
        <v>27193188</v>
      </c>
      <c r="FE5" s="4">
        <v>33479374</v>
      </c>
      <c r="FF5" s="4">
        <v>41216648</v>
      </c>
      <c r="FG5" s="4">
        <v>56990429</v>
      </c>
      <c r="FH5" s="4">
        <v>43496425</v>
      </c>
      <c r="FI5" s="4">
        <v>42733007</v>
      </c>
      <c r="FJ5" s="4">
        <v>36490870</v>
      </c>
      <c r="FK5" s="4">
        <v>28984597</v>
      </c>
      <c r="FL5" s="4">
        <v>31212350</v>
      </c>
      <c r="FM5" s="4">
        <v>40938921</v>
      </c>
      <c r="FN5" s="4">
        <v>37014554</v>
      </c>
      <c r="FO5" s="4">
        <v>32102383</v>
      </c>
      <c r="FP5" s="4">
        <v>27354027</v>
      </c>
      <c r="FQ5" s="4">
        <v>32360042</v>
      </c>
      <c r="FR5" s="4">
        <v>38873977</v>
      </c>
      <c r="FS5" s="4">
        <v>44895428</v>
      </c>
      <c r="FT5" s="4">
        <v>42583529</v>
      </c>
      <c r="FU5" s="4">
        <v>48807132</v>
      </c>
      <c r="FV5" s="4">
        <v>32753006</v>
      </c>
      <c r="FW5" s="4">
        <v>28413238</v>
      </c>
      <c r="FX5" s="4">
        <v>34694803</v>
      </c>
      <c r="FY5" s="4">
        <v>39089030</v>
      </c>
      <c r="FZ5" s="4">
        <v>34735759</v>
      </c>
      <c r="GA5" s="4">
        <v>32320766</v>
      </c>
      <c r="GB5" s="4">
        <v>31560309</v>
      </c>
      <c r="GC5" s="4">
        <v>31560309</v>
      </c>
      <c r="GD5" s="4">
        <v>41549816</v>
      </c>
      <c r="GE5" s="4">
        <v>44450014</v>
      </c>
      <c r="GF5" s="4">
        <v>42708554</v>
      </c>
      <c r="GG5" s="4">
        <v>42780764</v>
      </c>
      <c r="GH5" s="4">
        <v>30592315</v>
      </c>
      <c r="GI5" s="4">
        <v>25450497</v>
      </c>
      <c r="GJ5" s="4">
        <v>30381057</v>
      </c>
      <c r="GK5" s="4">
        <v>29309035</v>
      </c>
      <c r="GL5" s="4">
        <v>34629192</v>
      </c>
      <c r="GM5" s="4">
        <v>31038453</v>
      </c>
      <c r="GN5" s="4">
        <v>27632515</v>
      </c>
      <c r="GO5" s="4">
        <v>31546370</v>
      </c>
      <c r="GP5" s="4">
        <v>34559791</v>
      </c>
      <c r="GQ5" s="4">
        <v>45420548</v>
      </c>
      <c r="GR5" s="4">
        <v>48136248</v>
      </c>
      <c r="GS5" s="4">
        <v>45087327</v>
      </c>
      <c r="GT5" s="4">
        <v>29409426</v>
      </c>
      <c r="GU5" s="4">
        <v>25024942</v>
      </c>
      <c r="GV5" s="4">
        <v>30145882</v>
      </c>
      <c r="GW5" s="4">
        <v>33552290</v>
      </c>
      <c r="GX5" s="4">
        <v>32361856</v>
      </c>
      <c r="GY5" s="4">
        <v>26060853</v>
      </c>
      <c r="GZ5" s="4">
        <v>24540424</v>
      </c>
      <c r="HA5" s="4">
        <v>27456100</v>
      </c>
      <c r="HB5" s="4">
        <v>35121853</v>
      </c>
      <c r="HC5" s="4">
        <v>47552520</v>
      </c>
      <c r="HD5" s="4">
        <v>48004300</v>
      </c>
      <c r="HE5" s="4">
        <v>45721317</v>
      </c>
      <c r="HF5" s="4">
        <v>31804737</v>
      </c>
      <c r="HG5" s="4">
        <v>25893817</v>
      </c>
      <c r="HH5" s="4">
        <v>32125955</v>
      </c>
      <c r="HI5" s="4">
        <v>34313727</v>
      </c>
      <c r="HJ5" s="4">
        <v>35081728</v>
      </c>
      <c r="HK5" s="4">
        <v>29623116</v>
      </c>
      <c r="HL5" s="4">
        <v>24108047</v>
      </c>
      <c r="HM5" s="4">
        <v>27994449</v>
      </c>
      <c r="HN5" s="4">
        <v>29097738</v>
      </c>
      <c r="HO5" s="4">
        <v>42140731</v>
      </c>
      <c r="HP5" s="4">
        <v>42140731</v>
      </c>
      <c r="HQ5" s="4">
        <v>24223635</v>
      </c>
      <c r="HR5" s="4">
        <v>25411994</v>
      </c>
      <c r="HS5" s="4">
        <v>24954942</v>
      </c>
      <c r="HT5" s="4">
        <v>27947153</v>
      </c>
      <c r="HU5" s="4">
        <v>33312728</v>
      </c>
      <c r="HV5" s="4">
        <v>30388968</v>
      </c>
      <c r="HW5" s="4">
        <v>26468638</v>
      </c>
      <c r="HX5" s="4">
        <v>22547007</v>
      </c>
      <c r="HY5" s="4">
        <v>27958957</v>
      </c>
      <c r="HZ5" s="4">
        <v>33097269</v>
      </c>
      <c r="IA5" s="4">
        <v>37070376</v>
      </c>
      <c r="IB5" s="4">
        <v>45337872</v>
      </c>
      <c r="IC5" s="4">
        <v>45046063</v>
      </c>
      <c r="ID5" s="4">
        <v>28839041</v>
      </c>
      <c r="IE5" s="4">
        <v>22934351</v>
      </c>
      <c r="IF5" s="4">
        <v>26543460</v>
      </c>
      <c r="IG5" s="4">
        <v>28869742</v>
      </c>
      <c r="IH5" s="4">
        <v>30192514</v>
      </c>
      <c r="II5" s="4">
        <v>26932733</v>
      </c>
      <c r="IJ5" s="4">
        <v>24233403</v>
      </c>
      <c r="IK5" s="4">
        <v>25216279</v>
      </c>
      <c r="IL5" s="4">
        <v>26918598</v>
      </c>
      <c r="IM5" s="4">
        <v>37545744</v>
      </c>
      <c r="IN5" s="4">
        <v>38558042</v>
      </c>
      <c r="IO5" s="4"/>
      <c r="IP5" s="4"/>
      <c r="IQ5" s="4"/>
      <c r="IR5" s="4"/>
      <c r="IS5" s="4"/>
      <c r="IT5" s="4"/>
      <c r="IU5" s="4"/>
      <c r="IV5" s="4"/>
    </row>
    <row r="6" spans="1:256" x14ac:dyDescent="0.25">
      <c r="A6" s="4">
        <v>42366</v>
      </c>
      <c r="B6" s="4">
        <v>45809</v>
      </c>
      <c r="C6" s="4">
        <v>42222</v>
      </c>
      <c r="D6" s="4">
        <v>38218</v>
      </c>
      <c r="E6" s="4">
        <v>36370</v>
      </c>
      <c r="F6" s="4">
        <v>42087</v>
      </c>
      <c r="G6" s="4">
        <v>47115</v>
      </c>
      <c r="H6" s="4">
        <v>48605</v>
      </c>
      <c r="I6" s="4">
        <v>46443</v>
      </c>
      <c r="J6" s="4">
        <v>45823</v>
      </c>
      <c r="K6" s="4">
        <v>46928</v>
      </c>
      <c r="L6" s="4">
        <v>48502</v>
      </c>
      <c r="M6" s="4">
        <v>49020</v>
      </c>
      <c r="N6" s="4">
        <v>52538</v>
      </c>
      <c r="O6" s="4">
        <v>44406</v>
      </c>
      <c r="P6" s="4">
        <v>48204</v>
      </c>
      <c r="Q6" s="4">
        <v>41586</v>
      </c>
      <c r="R6" s="4">
        <v>47719</v>
      </c>
      <c r="S6" s="4">
        <v>45759</v>
      </c>
      <c r="T6" s="4">
        <v>55938</v>
      </c>
      <c r="U6" s="4">
        <v>50609</v>
      </c>
      <c r="V6" s="4">
        <v>47064</v>
      </c>
      <c r="W6" s="4">
        <v>46306</v>
      </c>
      <c r="X6" s="4">
        <v>48850</v>
      </c>
      <c r="Y6" s="4">
        <v>53527</v>
      </c>
      <c r="Z6" s="4">
        <v>53888</v>
      </c>
      <c r="AA6" s="4">
        <v>51537</v>
      </c>
      <c r="AB6" s="4">
        <v>50090</v>
      </c>
      <c r="AC6" s="4">
        <v>44690</v>
      </c>
      <c r="AD6" s="4">
        <v>49933</v>
      </c>
      <c r="AE6" s="4">
        <v>45378</v>
      </c>
      <c r="AF6" s="4">
        <v>55948</v>
      </c>
      <c r="AG6" s="4">
        <v>54686</v>
      </c>
      <c r="AH6" s="4">
        <v>46650</v>
      </c>
      <c r="AI6" s="4">
        <v>48431</v>
      </c>
      <c r="AJ6" s="4">
        <v>52833</v>
      </c>
      <c r="AK6" s="4">
        <v>47764</v>
      </c>
      <c r="AL6" s="4">
        <v>53463</v>
      </c>
      <c r="AM6" s="4">
        <v>48618</v>
      </c>
      <c r="AN6" s="4">
        <v>45174</v>
      </c>
      <c r="AO6" s="4">
        <v>47937</v>
      </c>
      <c r="AP6" s="4">
        <v>48085</v>
      </c>
      <c r="AQ6" s="4">
        <v>45449</v>
      </c>
      <c r="AR6" s="4">
        <v>60987</v>
      </c>
      <c r="AS6" s="4">
        <v>59659</v>
      </c>
      <c r="AT6" s="4">
        <v>52883</v>
      </c>
      <c r="AU6" s="4">
        <v>59511</v>
      </c>
      <c r="AV6" s="4">
        <v>62200</v>
      </c>
      <c r="AW6" s="4">
        <v>68968</v>
      </c>
      <c r="AX6" s="4">
        <v>67649</v>
      </c>
      <c r="AY6" s="4">
        <v>62225</v>
      </c>
      <c r="AZ6" s="4">
        <v>60003</v>
      </c>
      <c r="BA6" s="4">
        <v>52386</v>
      </c>
      <c r="BB6" s="4">
        <v>48269</v>
      </c>
      <c r="BC6" s="4">
        <v>57234</v>
      </c>
      <c r="BD6" s="4">
        <v>76005</v>
      </c>
      <c r="BE6" s="4">
        <v>64452</v>
      </c>
      <c r="BF6" s="4">
        <v>60595</v>
      </c>
      <c r="BG6" s="4">
        <v>61837</v>
      </c>
      <c r="BH6" s="4">
        <v>72550</v>
      </c>
      <c r="BI6" s="4">
        <v>69498</v>
      </c>
      <c r="BJ6" s="4">
        <v>60023</v>
      </c>
      <c r="BK6" s="4">
        <v>52958</v>
      </c>
      <c r="BL6" s="4">
        <v>52817</v>
      </c>
      <c r="BM6" s="4">
        <v>43925</v>
      </c>
      <c r="BN6" s="4">
        <v>53654</v>
      </c>
      <c r="BO6" s="4">
        <v>52344</v>
      </c>
      <c r="BP6" s="4">
        <v>64566</v>
      </c>
      <c r="BQ6" s="4">
        <v>59659</v>
      </c>
      <c r="BR6" s="4">
        <v>46652</v>
      </c>
      <c r="BS6" s="4">
        <v>54646</v>
      </c>
      <c r="BT6" s="4">
        <v>51350</v>
      </c>
      <c r="BU6" s="4">
        <v>53489</v>
      </c>
      <c r="BV6" s="4">
        <v>53278</v>
      </c>
      <c r="BW6" s="4">
        <v>51724</v>
      </c>
      <c r="BX6" s="4">
        <v>48759</v>
      </c>
      <c r="BY6" s="4">
        <v>46718</v>
      </c>
      <c r="BZ6" s="4">
        <v>54318</v>
      </c>
      <c r="CA6" s="4">
        <v>53378</v>
      </c>
      <c r="CB6" s="4">
        <v>68081</v>
      </c>
      <c r="CC6" s="4">
        <v>51290</v>
      </c>
      <c r="CD6" s="4">
        <v>52376</v>
      </c>
      <c r="CE6" s="4">
        <v>50921</v>
      </c>
      <c r="CF6" s="4">
        <v>53972</v>
      </c>
      <c r="CG6" s="4">
        <v>57616</v>
      </c>
      <c r="CH6" s="4">
        <v>55541</v>
      </c>
      <c r="CI6" s="4">
        <v>53036</v>
      </c>
      <c r="CJ6" s="4">
        <v>50241</v>
      </c>
      <c r="CK6" s="4">
        <v>47897</v>
      </c>
      <c r="CL6" s="4">
        <v>56728</v>
      </c>
      <c r="CM6" s="4">
        <v>54692</v>
      </c>
      <c r="CN6" s="4">
        <v>60361</v>
      </c>
      <c r="CO6" s="4">
        <v>55958</v>
      </c>
      <c r="CP6" s="4">
        <v>53065</v>
      </c>
      <c r="CQ6" s="4">
        <v>49786</v>
      </c>
      <c r="CR6" s="4">
        <v>52166</v>
      </c>
      <c r="CS6" s="4">
        <v>58216</v>
      </c>
      <c r="CT6" s="4">
        <v>61989</v>
      </c>
      <c r="CU6" s="4">
        <v>54926</v>
      </c>
      <c r="CV6" s="4">
        <v>66044</v>
      </c>
      <c r="CW6" s="4">
        <v>20957</v>
      </c>
      <c r="CX6" s="4">
        <v>54304</v>
      </c>
      <c r="CY6" s="4">
        <v>61178</v>
      </c>
      <c r="CZ6" s="4">
        <v>48353</v>
      </c>
      <c r="DA6" s="4">
        <v>64669</v>
      </c>
      <c r="DB6" s="4">
        <v>52566</v>
      </c>
      <c r="DC6" s="4">
        <v>53306</v>
      </c>
      <c r="DD6" s="4">
        <v>51259</v>
      </c>
      <c r="DE6" s="4">
        <v>59674</v>
      </c>
      <c r="DF6" s="4">
        <v>62535</v>
      </c>
      <c r="DG6" s="4">
        <v>59693</v>
      </c>
      <c r="DH6" s="4">
        <v>56277</v>
      </c>
      <c r="DI6" s="4">
        <v>54601</v>
      </c>
      <c r="DJ6" s="4">
        <v>52203</v>
      </c>
      <c r="DK6" s="4">
        <v>52489</v>
      </c>
      <c r="DL6" s="4">
        <v>72459</v>
      </c>
      <c r="DM6" s="4">
        <v>61743</v>
      </c>
      <c r="DN6" s="4">
        <v>59179</v>
      </c>
      <c r="DO6" s="4">
        <v>49757</v>
      </c>
      <c r="DP6" s="4">
        <v>51414</v>
      </c>
      <c r="DQ6" s="4">
        <v>64458</v>
      </c>
      <c r="DR6" s="4">
        <v>63445</v>
      </c>
      <c r="DS6" s="4">
        <v>54813</v>
      </c>
      <c r="DT6" s="4">
        <v>59408</v>
      </c>
      <c r="DU6" s="4">
        <v>57436</v>
      </c>
      <c r="DV6" s="4">
        <v>49288</v>
      </c>
      <c r="DW6" s="4">
        <v>62620</v>
      </c>
      <c r="DX6" s="4">
        <v>68206</v>
      </c>
      <c r="DY6" s="4">
        <v>69999</v>
      </c>
      <c r="DZ6" s="4">
        <v>54265</v>
      </c>
      <c r="EA6" s="4">
        <v>43049</v>
      </c>
      <c r="EB6" s="4">
        <v>54237</v>
      </c>
      <c r="EC6" s="4">
        <v>53259</v>
      </c>
      <c r="ED6" s="4">
        <v>59316</v>
      </c>
      <c r="EE6" s="4">
        <v>55374</v>
      </c>
      <c r="EF6" s="4">
        <v>60959</v>
      </c>
      <c r="EG6" s="4">
        <v>86966</v>
      </c>
      <c r="EH6" s="4">
        <v>53976</v>
      </c>
      <c r="EI6" s="4">
        <v>66996</v>
      </c>
      <c r="EJ6" s="4">
        <v>56453</v>
      </c>
      <c r="EK6" s="4">
        <v>66606</v>
      </c>
      <c r="EL6" s="4">
        <v>51656</v>
      </c>
      <c r="EM6" s="4">
        <v>53324</v>
      </c>
      <c r="EN6" s="4">
        <v>49741</v>
      </c>
      <c r="EO6" s="4">
        <v>76315</v>
      </c>
      <c r="EP6" s="4">
        <v>54844</v>
      </c>
      <c r="EQ6" s="4">
        <v>46184</v>
      </c>
      <c r="ER6" s="4">
        <v>60287</v>
      </c>
      <c r="ES6" s="4">
        <v>50796</v>
      </c>
      <c r="ET6" s="4">
        <v>75482</v>
      </c>
      <c r="EU6" s="4">
        <v>58539</v>
      </c>
      <c r="EV6" s="4">
        <v>55608</v>
      </c>
      <c r="EW6" s="4">
        <v>53992</v>
      </c>
      <c r="EX6" s="4">
        <v>33789</v>
      </c>
      <c r="EY6" s="4">
        <v>60647</v>
      </c>
      <c r="EZ6" s="4">
        <v>65306</v>
      </c>
      <c r="FA6" s="4">
        <v>68904</v>
      </c>
      <c r="FB6" s="4">
        <v>51514</v>
      </c>
      <c r="FC6" s="4">
        <v>63149</v>
      </c>
      <c r="FD6" s="4">
        <v>63413</v>
      </c>
      <c r="FE6" s="4">
        <v>32024</v>
      </c>
      <c r="FF6" s="4">
        <v>58311</v>
      </c>
      <c r="FG6" s="4">
        <v>51584</v>
      </c>
      <c r="FH6" s="4">
        <v>68614</v>
      </c>
      <c r="FI6" s="4">
        <v>52064</v>
      </c>
      <c r="FJ6" s="4">
        <v>60280</v>
      </c>
      <c r="FK6" s="4">
        <v>47005</v>
      </c>
      <c r="FL6" s="4">
        <v>45952</v>
      </c>
      <c r="FM6" s="4">
        <v>64302</v>
      </c>
      <c r="FN6" s="4">
        <v>48586</v>
      </c>
      <c r="FO6" s="4">
        <v>45428</v>
      </c>
      <c r="FP6" s="4">
        <v>53593</v>
      </c>
      <c r="FQ6" s="4">
        <v>41816</v>
      </c>
      <c r="FR6" s="4">
        <v>44130</v>
      </c>
      <c r="FS6" s="4">
        <v>55399</v>
      </c>
      <c r="FT6" s="4">
        <v>58870</v>
      </c>
      <c r="FU6" s="4">
        <v>56333</v>
      </c>
      <c r="FV6" s="4">
        <v>63920</v>
      </c>
      <c r="FW6" s="4">
        <v>47929</v>
      </c>
      <c r="FX6" s="4">
        <v>42089</v>
      </c>
      <c r="FY6" s="4">
        <v>54107</v>
      </c>
      <c r="FZ6" s="4">
        <v>58977</v>
      </c>
      <c r="GA6" s="4">
        <v>27659</v>
      </c>
      <c r="GB6" s="4">
        <v>20467</v>
      </c>
      <c r="GC6" s="4">
        <v>18946</v>
      </c>
      <c r="GD6" s="4">
        <v>24965</v>
      </c>
      <c r="GE6" s="4">
        <v>34126</v>
      </c>
      <c r="GF6" s="4">
        <v>27588</v>
      </c>
      <c r="GG6" s="4">
        <v>34210</v>
      </c>
      <c r="GH6" s="4">
        <v>25854</v>
      </c>
      <c r="GI6" s="4">
        <v>20180</v>
      </c>
      <c r="GJ6" s="4">
        <v>18465</v>
      </c>
      <c r="GK6" s="4">
        <v>27533</v>
      </c>
      <c r="GL6" s="4">
        <v>26036</v>
      </c>
      <c r="GM6" s="4">
        <v>27969</v>
      </c>
      <c r="GN6" s="4">
        <v>20558</v>
      </c>
      <c r="GO6" s="4">
        <v>20429</v>
      </c>
      <c r="GP6" s="4">
        <v>24895</v>
      </c>
      <c r="GQ6" s="4">
        <v>35403</v>
      </c>
      <c r="GR6" s="4">
        <v>21005</v>
      </c>
      <c r="GS6" s="4">
        <v>32974</v>
      </c>
      <c r="GT6" s="4">
        <v>27797</v>
      </c>
      <c r="GU6" s="4">
        <v>21143</v>
      </c>
      <c r="GV6" s="4">
        <v>22486</v>
      </c>
      <c r="GW6" s="4">
        <v>29820</v>
      </c>
      <c r="GX6" s="4">
        <v>26559</v>
      </c>
      <c r="GY6" s="4">
        <v>28696</v>
      </c>
      <c r="GZ6" s="4">
        <v>17938</v>
      </c>
      <c r="HA6" s="4">
        <v>20625</v>
      </c>
      <c r="HB6" s="4">
        <v>23024</v>
      </c>
      <c r="HC6" s="4">
        <v>35466</v>
      </c>
      <c r="HD6" s="4">
        <v>37082</v>
      </c>
      <c r="HE6" s="4">
        <v>38607</v>
      </c>
      <c r="HF6" s="4">
        <v>28824</v>
      </c>
      <c r="HG6" s="4">
        <v>23369</v>
      </c>
      <c r="HH6" s="4">
        <v>29685</v>
      </c>
      <c r="HI6" s="4">
        <v>32536</v>
      </c>
      <c r="HJ6" s="4">
        <v>33730</v>
      </c>
      <c r="HK6" s="4">
        <v>26859</v>
      </c>
      <c r="HL6" s="4">
        <v>24470</v>
      </c>
      <c r="HM6" s="4">
        <v>20798</v>
      </c>
      <c r="HN6" s="4">
        <v>24757</v>
      </c>
      <c r="HO6" s="4">
        <v>31290</v>
      </c>
      <c r="HP6" s="4">
        <v>31290</v>
      </c>
      <c r="HQ6" s="4">
        <v>30692</v>
      </c>
      <c r="HR6" s="4">
        <v>23678</v>
      </c>
      <c r="HS6" s="4">
        <v>22857</v>
      </c>
      <c r="HT6" s="4">
        <v>23762</v>
      </c>
      <c r="HU6" s="4">
        <v>34928</v>
      </c>
      <c r="HV6" s="4">
        <v>30633</v>
      </c>
      <c r="HW6" s="4">
        <v>27006</v>
      </c>
      <c r="HX6" s="4">
        <v>24856</v>
      </c>
      <c r="HY6" s="4">
        <v>21594</v>
      </c>
      <c r="HZ6" s="4">
        <v>32313</v>
      </c>
      <c r="IA6" s="4">
        <v>30352</v>
      </c>
      <c r="IB6" s="4">
        <v>37077</v>
      </c>
      <c r="IC6" s="4">
        <v>45940</v>
      </c>
      <c r="ID6" s="4">
        <v>30782</v>
      </c>
      <c r="IE6" s="4">
        <v>22766</v>
      </c>
      <c r="IF6" s="4">
        <v>27636</v>
      </c>
      <c r="IG6" s="4">
        <v>32991</v>
      </c>
      <c r="IH6" s="4">
        <v>31652</v>
      </c>
      <c r="II6" s="4">
        <v>27395</v>
      </c>
      <c r="IJ6" s="4">
        <v>24984</v>
      </c>
      <c r="IK6" s="4">
        <v>21669</v>
      </c>
      <c r="IL6" s="4">
        <v>23608</v>
      </c>
      <c r="IM6" s="4">
        <v>29850</v>
      </c>
      <c r="IN6" s="4">
        <v>35335</v>
      </c>
      <c r="IO6" s="4"/>
      <c r="IP6" s="4"/>
      <c r="IQ6" s="4"/>
      <c r="IR6" s="4"/>
      <c r="IS6" s="4"/>
      <c r="IT6" s="4"/>
      <c r="IU6" s="4"/>
      <c r="IV6" s="4"/>
    </row>
    <row r="7" spans="1:256" x14ac:dyDescent="0.25">
      <c r="A7" s="4">
        <v>-190</v>
      </c>
      <c r="B7" s="4">
        <v>0</v>
      </c>
      <c r="C7" s="4">
        <v>0</v>
      </c>
      <c r="D7" s="4">
        <v>276</v>
      </c>
      <c r="E7" s="4">
        <v>11839</v>
      </c>
      <c r="F7" s="4">
        <v>-4364</v>
      </c>
      <c r="G7" s="4">
        <v>-1835</v>
      </c>
      <c r="H7" s="4">
        <v>0</v>
      </c>
      <c r="I7" s="4">
        <v>-621</v>
      </c>
      <c r="J7" s="4">
        <v>-68800</v>
      </c>
      <c r="K7" s="4">
        <v>-231</v>
      </c>
      <c r="L7" s="4">
        <v>-1393</v>
      </c>
      <c r="M7" s="4">
        <v>-1153</v>
      </c>
      <c r="N7" s="4">
        <v>-117</v>
      </c>
      <c r="O7" s="4">
        <v>-3377</v>
      </c>
      <c r="P7" s="4">
        <v>1963</v>
      </c>
      <c r="Q7" s="4">
        <v>9897</v>
      </c>
      <c r="R7" s="4">
        <v>1759</v>
      </c>
      <c r="S7" s="4">
        <v>112</v>
      </c>
      <c r="T7" s="4">
        <v>-2572</v>
      </c>
      <c r="U7" s="4">
        <v>-159</v>
      </c>
      <c r="V7" s="4">
        <v>300</v>
      </c>
      <c r="W7" s="4">
        <v>-424</v>
      </c>
      <c r="X7" s="4">
        <v>1244</v>
      </c>
      <c r="Y7" s="4">
        <v>-156</v>
      </c>
      <c r="Z7" s="4">
        <v>-5275</v>
      </c>
      <c r="AA7" s="4">
        <v>-429</v>
      </c>
      <c r="AB7" s="4">
        <v>-184</v>
      </c>
      <c r="AC7" s="4">
        <v>-394</v>
      </c>
      <c r="AD7" s="4">
        <v>-39</v>
      </c>
      <c r="AE7" s="4">
        <v>-234</v>
      </c>
      <c r="AF7" s="4">
        <v>-231</v>
      </c>
      <c r="AG7" s="4">
        <v>0</v>
      </c>
      <c r="AH7" s="4">
        <v>0</v>
      </c>
      <c r="AI7" s="4">
        <v>44184</v>
      </c>
      <c r="AJ7" s="4">
        <v>-3046</v>
      </c>
      <c r="AK7" s="4">
        <v>3265</v>
      </c>
      <c r="AL7" s="4">
        <v>2049</v>
      </c>
      <c r="AM7" s="4">
        <v>-1070</v>
      </c>
      <c r="AN7" s="4">
        <v>1082</v>
      </c>
      <c r="AO7" s="4">
        <v>2550</v>
      </c>
      <c r="AP7" s="4">
        <v>2490</v>
      </c>
      <c r="AQ7" s="4">
        <v>-131</v>
      </c>
      <c r="AR7" s="4">
        <v>42661</v>
      </c>
      <c r="AS7" s="4">
        <v>-664</v>
      </c>
      <c r="AT7" s="4">
        <v>-279</v>
      </c>
      <c r="AU7" s="4">
        <v>47644</v>
      </c>
      <c r="AV7" s="4">
        <v>22560</v>
      </c>
      <c r="AW7" s="4">
        <v>0</v>
      </c>
      <c r="AX7" s="4">
        <v>21536</v>
      </c>
      <c r="AY7" s="4">
        <v>0</v>
      </c>
      <c r="AZ7" s="4">
        <v>1393</v>
      </c>
      <c r="BA7" s="4">
        <v>-1208</v>
      </c>
      <c r="BB7" s="4">
        <v>-931</v>
      </c>
      <c r="BC7" s="4">
        <v>37</v>
      </c>
      <c r="BD7" s="4">
        <v>-557</v>
      </c>
      <c r="BE7" s="4">
        <v>-82578</v>
      </c>
      <c r="BF7" s="4">
        <v>-12350</v>
      </c>
      <c r="BG7" s="4">
        <v>-2620</v>
      </c>
      <c r="BH7" s="4">
        <v>25666</v>
      </c>
      <c r="BI7" s="4">
        <v>-99899</v>
      </c>
      <c r="BJ7" s="4">
        <v>-1608</v>
      </c>
      <c r="BK7" s="4">
        <v>192</v>
      </c>
      <c r="BL7" s="4">
        <v>-1714</v>
      </c>
      <c r="BM7" s="4">
        <v>751</v>
      </c>
      <c r="BN7" s="4">
        <v>-2184</v>
      </c>
      <c r="BO7" s="4">
        <v>-2776</v>
      </c>
      <c r="BP7" s="4">
        <v>-45</v>
      </c>
      <c r="BQ7" s="4">
        <v>-187</v>
      </c>
      <c r="BR7" s="4">
        <v>-627</v>
      </c>
      <c r="BS7" s="4">
        <v>1375</v>
      </c>
      <c r="BT7" s="4">
        <v>1530</v>
      </c>
      <c r="BU7" s="4">
        <v>337</v>
      </c>
      <c r="BV7" s="4">
        <v>3411</v>
      </c>
      <c r="BW7" s="4">
        <v>-88160</v>
      </c>
      <c r="BX7" s="4">
        <v>-78</v>
      </c>
      <c r="BY7" s="4">
        <v>-441638</v>
      </c>
      <c r="BZ7" s="4">
        <v>-1498</v>
      </c>
      <c r="CA7" s="4">
        <v>-234</v>
      </c>
      <c r="CB7" s="4">
        <v>-2521</v>
      </c>
      <c r="CC7" s="4">
        <v>-8998</v>
      </c>
      <c r="CD7" s="4">
        <v>-8317</v>
      </c>
      <c r="CE7" s="4">
        <v>-1827</v>
      </c>
      <c r="CF7" s="4">
        <v>-569</v>
      </c>
      <c r="CG7" s="4">
        <v>1572</v>
      </c>
      <c r="CH7" s="4">
        <v>-2628</v>
      </c>
      <c r="CI7" s="4">
        <v>-1770</v>
      </c>
      <c r="CJ7" s="4">
        <v>-2442</v>
      </c>
      <c r="CK7" s="4">
        <v>-1271</v>
      </c>
      <c r="CL7" s="4">
        <v>-975</v>
      </c>
      <c r="CM7" s="4">
        <v>1122</v>
      </c>
      <c r="CN7" s="4">
        <v>527</v>
      </c>
      <c r="CO7" s="4">
        <v>-156</v>
      </c>
      <c r="CP7" s="4">
        <v>0</v>
      </c>
      <c r="CQ7" s="4">
        <v>1050</v>
      </c>
      <c r="CR7" s="4">
        <v>583</v>
      </c>
      <c r="CS7" s="4">
        <v>0</v>
      </c>
      <c r="CT7" s="4">
        <v>-89</v>
      </c>
      <c r="CU7" s="4">
        <v>-1000</v>
      </c>
      <c r="CV7" s="4">
        <v>-2711</v>
      </c>
      <c r="CW7" s="4">
        <v>0</v>
      </c>
      <c r="CX7" s="4">
        <v>1560</v>
      </c>
      <c r="CY7" s="4">
        <v>5975</v>
      </c>
      <c r="CZ7" s="4">
        <v>-936</v>
      </c>
      <c r="DA7" s="4">
        <v>2212</v>
      </c>
      <c r="DB7" s="4">
        <v>3134</v>
      </c>
      <c r="DC7" s="4">
        <v>-984</v>
      </c>
      <c r="DD7" s="4">
        <v>-345</v>
      </c>
      <c r="DE7" s="4">
        <v>-1818</v>
      </c>
      <c r="DF7" s="4">
        <v>-68</v>
      </c>
      <c r="DG7" s="4">
        <v>16186</v>
      </c>
      <c r="DH7" s="4">
        <v>-4436</v>
      </c>
      <c r="DI7" s="4">
        <v>-5740</v>
      </c>
      <c r="DJ7" s="4">
        <v>-111788</v>
      </c>
      <c r="DK7" s="4">
        <v>-10628</v>
      </c>
      <c r="DL7" s="4">
        <v>-315044</v>
      </c>
      <c r="DM7" s="4">
        <v>-7044</v>
      </c>
      <c r="DN7" s="4">
        <v>-26642</v>
      </c>
      <c r="DO7" s="4">
        <v>-324732</v>
      </c>
      <c r="DP7" s="4">
        <v>-10843</v>
      </c>
      <c r="DQ7" s="4">
        <v>-41295</v>
      </c>
      <c r="DR7" s="4">
        <v>-30446</v>
      </c>
      <c r="DS7" s="4">
        <v>-439095</v>
      </c>
      <c r="DT7" s="4">
        <v>-33922</v>
      </c>
      <c r="DU7" s="4">
        <v>-68432</v>
      </c>
      <c r="DV7" s="4">
        <v>-100362</v>
      </c>
      <c r="DW7" s="4">
        <v>-240950</v>
      </c>
      <c r="DX7" s="4">
        <v>-117758</v>
      </c>
      <c r="DY7" s="4">
        <v>-16669</v>
      </c>
      <c r="DZ7" s="4">
        <v>-103389</v>
      </c>
      <c r="EA7" s="4">
        <v>10568</v>
      </c>
      <c r="EB7" s="4">
        <v>-2558</v>
      </c>
      <c r="EC7" s="4">
        <v>-99215</v>
      </c>
      <c r="ED7" s="4">
        <v>-4990</v>
      </c>
      <c r="EE7" s="4">
        <v>-29784</v>
      </c>
      <c r="EF7" s="4">
        <v>-129646</v>
      </c>
      <c r="EG7" s="4">
        <v>-68031</v>
      </c>
      <c r="EH7" s="4">
        <v>-289078</v>
      </c>
      <c r="EI7" s="4">
        <v>-1778703</v>
      </c>
      <c r="EJ7" s="4">
        <v>-1429459</v>
      </c>
      <c r="EK7" s="4">
        <v>-699892</v>
      </c>
      <c r="EL7" s="4">
        <v>-28968</v>
      </c>
      <c r="EM7" s="4">
        <v>-252924</v>
      </c>
      <c r="EN7" s="4">
        <v>-54134</v>
      </c>
      <c r="EO7" s="4">
        <v>-137700</v>
      </c>
      <c r="EP7" s="4">
        <v>30868</v>
      </c>
      <c r="EQ7" s="4">
        <v>-57117</v>
      </c>
      <c r="ER7" s="4">
        <v>-289820</v>
      </c>
      <c r="ES7" s="4">
        <v>-107695</v>
      </c>
      <c r="ET7" s="4">
        <v>-170838</v>
      </c>
      <c r="EU7" s="4">
        <v>-648043</v>
      </c>
      <c r="EV7" s="4">
        <v>-248973</v>
      </c>
      <c r="EW7" s="4">
        <v>-117795</v>
      </c>
      <c r="EX7" s="4">
        <v>-94333</v>
      </c>
      <c r="EY7" s="4">
        <v>-62794</v>
      </c>
      <c r="EZ7" s="4">
        <v>-20966</v>
      </c>
      <c r="FA7" s="4">
        <v>-64242</v>
      </c>
      <c r="FB7" s="4">
        <v>-16654</v>
      </c>
      <c r="FC7" s="4">
        <v>-15544</v>
      </c>
      <c r="FD7" s="4">
        <v>-7677</v>
      </c>
      <c r="FE7" s="4">
        <v>-89309</v>
      </c>
      <c r="FF7" s="4">
        <v>-111962</v>
      </c>
      <c r="FG7" s="4">
        <v>-153271</v>
      </c>
      <c r="FH7" s="4">
        <v>-117078</v>
      </c>
      <c r="FI7" s="4">
        <v>-177368</v>
      </c>
      <c r="FJ7" s="4">
        <v>-77415</v>
      </c>
      <c r="FK7" s="4">
        <v>-51578</v>
      </c>
      <c r="FL7" s="4">
        <v>-48980</v>
      </c>
      <c r="FM7" s="4">
        <v>-12667</v>
      </c>
      <c r="FN7" s="4">
        <v>-8232</v>
      </c>
      <c r="FO7" s="4">
        <v>-2988</v>
      </c>
      <c r="FP7" s="4">
        <v>-18950</v>
      </c>
      <c r="FQ7" s="4">
        <v>-73969</v>
      </c>
      <c r="FR7" s="4">
        <v>-146789</v>
      </c>
      <c r="FS7" s="4">
        <v>-172722</v>
      </c>
      <c r="FT7" s="4">
        <v>-178846</v>
      </c>
      <c r="FU7" s="4">
        <v>-137611</v>
      </c>
      <c r="FV7" s="4">
        <v>-79821</v>
      </c>
      <c r="FW7" s="4">
        <v>-386684</v>
      </c>
      <c r="FX7" s="4">
        <v>-9202</v>
      </c>
      <c r="FY7" s="4">
        <v>-92545</v>
      </c>
      <c r="FZ7" s="4">
        <v>-105028</v>
      </c>
      <c r="GA7" s="4">
        <v>-4565</v>
      </c>
      <c r="GB7" s="4">
        <v>-20396</v>
      </c>
      <c r="GC7" s="4">
        <v>-18840</v>
      </c>
      <c r="GD7" s="4">
        <v>-107924</v>
      </c>
      <c r="GE7" s="4">
        <v>-163274</v>
      </c>
      <c r="GF7" s="4">
        <v>-136984</v>
      </c>
      <c r="GG7" s="4">
        <v>-151589</v>
      </c>
      <c r="GH7" s="4">
        <v>-101028</v>
      </c>
      <c r="GI7" s="4">
        <v>-143736</v>
      </c>
      <c r="GJ7" s="4">
        <v>-77001</v>
      </c>
      <c r="GK7" s="4">
        <v>-36737</v>
      </c>
      <c r="GL7" s="4">
        <v>-13895</v>
      </c>
      <c r="GM7" s="4">
        <v>-102853</v>
      </c>
      <c r="GN7" s="4">
        <v>-126653</v>
      </c>
      <c r="GO7" s="4">
        <v>-147617</v>
      </c>
      <c r="GP7" s="4">
        <v>-110955</v>
      </c>
      <c r="GQ7" s="4">
        <v>-199395</v>
      </c>
      <c r="GR7" s="4">
        <v>-162882</v>
      </c>
      <c r="GS7" s="4">
        <v>-306650</v>
      </c>
      <c r="GT7" s="4">
        <v>-339964</v>
      </c>
      <c r="GU7" s="4">
        <v>-153299</v>
      </c>
      <c r="GV7" s="4">
        <v>-188179</v>
      </c>
      <c r="GW7" s="4">
        <v>-52013</v>
      </c>
      <c r="GX7" s="4">
        <v>-84462</v>
      </c>
      <c r="GY7" s="4">
        <v>-71141</v>
      </c>
      <c r="GZ7" s="4">
        <v>-66382</v>
      </c>
      <c r="HA7" s="4">
        <v>-196963</v>
      </c>
      <c r="HB7" s="4">
        <v>-126102</v>
      </c>
      <c r="HC7" s="4">
        <v>-178668</v>
      </c>
      <c r="HD7" s="4">
        <v>-213589</v>
      </c>
      <c r="HE7" s="4">
        <v>-135075</v>
      </c>
      <c r="HF7" s="4">
        <v>-107908</v>
      </c>
      <c r="HG7" s="4">
        <v>-64787</v>
      </c>
      <c r="HH7" s="4">
        <v>-76310</v>
      </c>
      <c r="HI7" s="4">
        <v>-31776</v>
      </c>
      <c r="HJ7" s="4">
        <v>-26083</v>
      </c>
      <c r="HK7" s="4">
        <v>-26083</v>
      </c>
      <c r="HL7" s="4">
        <v>-29557</v>
      </c>
      <c r="HM7" s="4">
        <v>-73929</v>
      </c>
      <c r="HN7" s="4">
        <v>-248402</v>
      </c>
      <c r="HO7" s="4">
        <v>-149310</v>
      </c>
      <c r="HP7" s="4">
        <v>-205721</v>
      </c>
      <c r="HQ7" s="4">
        <v>-143354</v>
      </c>
      <c r="HR7" s="4">
        <v>-83433</v>
      </c>
      <c r="HS7" s="4">
        <v>-1546088</v>
      </c>
      <c r="HT7" s="4">
        <v>-36811</v>
      </c>
      <c r="HU7" s="4">
        <v>-127789</v>
      </c>
      <c r="HV7" s="4">
        <v>-52342</v>
      </c>
      <c r="HW7" s="4">
        <v>-142747</v>
      </c>
      <c r="HX7" s="4">
        <v>-161775</v>
      </c>
      <c r="HY7" s="4">
        <v>-98350</v>
      </c>
      <c r="HZ7" s="4">
        <v>-131926</v>
      </c>
      <c r="IA7" s="4">
        <v>-239231</v>
      </c>
      <c r="IB7" s="4">
        <v>-223933</v>
      </c>
      <c r="IC7" s="4">
        <v>-72900</v>
      </c>
      <c r="ID7" s="4">
        <v>-800485</v>
      </c>
      <c r="IE7" s="4">
        <v>-10333</v>
      </c>
      <c r="IF7" s="4">
        <v>-16965</v>
      </c>
      <c r="IG7" s="4">
        <v>28371</v>
      </c>
      <c r="IH7" s="4">
        <v>-59121</v>
      </c>
      <c r="II7" s="4">
        <v>-64395</v>
      </c>
      <c r="IJ7" s="4">
        <v>-39381</v>
      </c>
      <c r="IK7" s="4">
        <v>-96913</v>
      </c>
      <c r="IL7" s="4">
        <v>-207817</v>
      </c>
      <c r="IM7" s="4">
        <v>-112437</v>
      </c>
      <c r="IN7" s="4">
        <v>167484</v>
      </c>
      <c r="IO7" s="4"/>
      <c r="IP7" s="4"/>
      <c r="IQ7" s="4"/>
      <c r="IR7" s="4"/>
      <c r="IS7" s="4"/>
      <c r="IT7" s="4"/>
      <c r="IU7" s="4"/>
      <c r="IV7" s="4"/>
    </row>
    <row r="8" spans="1:256" x14ac:dyDescent="0.25">
      <c r="A8" s="5">
        <v>-193672</v>
      </c>
      <c r="B8" s="5">
        <v>-191278</v>
      </c>
      <c r="C8" s="5">
        <v>-287790</v>
      </c>
      <c r="D8" s="5">
        <v>-279126</v>
      </c>
      <c r="E8" s="5">
        <v>-326793</v>
      </c>
      <c r="F8" s="5">
        <v>-293140</v>
      </c>
      <c r="G8" s="5">
        <v>-291945</v>
      </c>
      <c r="H8" s="5">
        <v>-310321</v>
      </c>
      <c r="I8" s="5">
        <v>-248381</v>
      </c>
      <c r="J8" s="5">
        <v>-56415</v>
      </c>
      <c r="K8" s="5">
        <v>-291161</v>
      </c>
      <c r="L8" s="5">
        <v>-179966</v>
      </c>
      <c r="M8" s="5">
        <v>-238142</v>
      </c>
      <c r="N8" s="5">
        <v>-211031</v>
      </c>
      <c r="O8" s="5">
        <v>-211287</v>
      </c>
      <c r="P8" s="5">
        <v>-124058</v>
      </c>
      <c r="Q8" s="5">
        <v>-125722</v>
      </c>
      <c r="R8" s="5">
        <v>-50510</v>
      </c>
      <c r="S8" s="5">
        <v>-201788</v>
      </c>
      <c r="T8" s="5">
        <v>-114541</v>
      </c>
      <c r="U8" s="5">
        <v>-266492</v>
      </c>
      <c r="V8" s="5">
        <v>25178</v>
      </c>
      <c r="W8" s="5">
        <v>-160145</v>
      </c>
      <c r="X8" s="5">
        <v>-133137</v>
      </c>
      <c r="Y8" s="5">
        <v>-192108</v>
      </c>
      <c r="Z8" s="5">
        <v>-236433</v>
      </c>
      <c r="AA8" s="5">
        <v>-282685</v>
      </c>
      <c r="AB8" s="5">
        <v>-37098</v>
      </c>
      <c r="AC8" s="5">
        <v>-68723</v>
      </c>
      <c r="AD8" s="5">
        <v>-70649</v>
      </c>
      <c r="AE8" s="5">
        <v>-67950</v>
      </c>
      <c r="AF8" s="5">
        <v>213951</v>
      </c>
      <c r="AG8" s="5">
        <v>-72852</v>
      </c>
      <c r="AH8" s="5">
        <v>-126180</v>
      </c>
      <c r="AI8" s="5">
        <v>-128642</v>
      </c>
      <c r="AJ8" s="5">
        <v>-86660</v>
      </c>
      <c r="AK8" s="5">
        <v>-224955</v>
      </c>
      <c r="AL8" s="5">
        <v>-204080</v>
      </c>
      <c r="AM8" s="5">
        <v>-275662</v>
      </c>
      <c r="AN8" s="5">
        <v>-179619</v>
      </c>
      <c r="AO8" s="5">
        <v>-172976</v>
      </c>
      <c r="AP8" s="5">
        <v>-146694</v>
      </c>
      <c r="AQ8" s="5">
        <v>-296718</v>
      </c>
      <c r="AR8" s="5">
        <v>-150124</v>
      </c>
      <c r="AS8" s="5">
        <v>-159186</v>
      </c>
      <c r="AT8" s="5">
        <v>-203581</v>
      </c>
      <c r="AU8" s="5">
        <v>-203888</v>
      </c>
      <c r="AV8" s="5">
        <v>-135035</v>
      </c>
      <c r="AW8" s="5">
        <v>-137130</v>
      </c>
      <c r="AX8" s="5">
        <v>-162320</v>
      </c>
      <c r="AY8" s="5">
        <v>-186792</v>
      </c>
      <c r="AZ8" s="5">
        <v>-247946</v>
      </c>
      <c r="BA8" s="5">
        <v>-198450</v>
      </c>
      <c r="BB8" s="5">
        <v>-215378</v>
      </c>
      <c r="BC8" s="5">
        <v>-196961</v>
      </c>
      <c r="BD8" s="5">
        <v>-147866</v>
      </c>
      <c r="BE8" s="5">
        <v>-265806</v>
      </c>
      <c r="BF8" s="5">
        <v>-117532</v>
      </c>
      <c r="BG8" s="5">
        <v>-124859</v>
      </c>
      <c r="BH8" s="5">
        <v>-134276</v>
      </c>
      <c r="BI8" s="5">
        <v>-116438</v>
      </c>
      <c r="BJ8" s="5">
        <v>-131133</v>
      </c>
      <c r="BK8" s="5">
        <v>-108651</v>
      </c>
      <c r="BL8" s="5">
        <v>-87624</v>
      </c>
      <c r="BM8" s="5">
        <v>-234014</v>
      </c>
      <c r="BN8" s="5">
        <v>-161153</v>
      </c>
      <c r="BO8" s="5">
        <v>-173904</v>
      </c>
      <c r="BP8" s="5">
        <v>-176834</v>
      </c>
      <c r="BQ8" s="5">
        <v>-188270</v>
      </c>
      <c r="BR8" s="5">
        <v>-37981</v>
      </c>
      <c r="BS8" s="5">
        <v>-99670</v>
      </c>
      <c r="BT8" s="5">
        <v>-9099</v>
      </c>
      <c r="BU8" s="5">
        <v>78024</v>
      </c>
      <c r="BV8" s="5">
        <v>94154</v>
      </c>
      <c r="BW8" s="5">
        <v>90932</v>
      </c>
      <c r="BX8" s="5">
        <v>90156</v>
      </c>
      <c r="BY8" s="5">
        <v>78060</v>
      </c>
      <c r="BZ8" s="5">
        <v>72499</v>
      </c>
      <c r="CA8" s="5">
        <v>41050</v>
      </c>
      <c r="CB8" s="5">
        <v>45899</v>
      </c>
      <c r="CC8" s="5">
        <v>-85468</v>
      </c>
      <c r="CD8" s="5">
        <v>-20904</v>
      </c>
      <c r="CE8" s="5">
        <v>-91144</v>
      </c>
      <c r="CF8" s="5">
        <v>-102664</v>
      </c>
      <c r="CG8" s="5">
        <v>-66054</v>
      </c>
      <c r="CH8" s="5">
        <v>-60424</v>
      </c>
      <c r="CI8" s="5">
        <v>-73031</v>
      </c>
      <c r="CJ8" s="5">
        <v>42078</v>
      </c>
      <c r="CK8" s="5">
        <v>85019</v>
      </c>
      <c r="CL8" s="5">
        <v>31067</v>
      </c>
      <c r="CM8" s="5">
        <v>-20383</v>
      </c>
      <c r="CN8" s="5">
        <v>-14859</v>
      </c>
      <c r="CO8" s="5">
        <v>-53818</v>
      </c>
      <c r="CP8" s="5">
        <v>110416</v>
      </c>
      <c r="CQ8" s="5">
        <v>66922</v>
      </c>
      <c r="CR8" s="5">
        <v>-13221</v>
      </c>
      <c r="CS8" s="5">
        <v>-17845</v>
      </c>
      <c r="CT8" s="5">
        <v>-110061</v>
      </c>
      <c r="CU8" s="5">
        <v>-133990</v>
      </c>
      <c r="CV8" s="5">
        <v>-107964</v>
      </c>
      <c r="CW8" s="5">
        <v>-107292</v>
      </c>
      <c r="CX8" s="5">
        <v>-115262</v>
      </c>
      <c r="CY8" s="5">
        <v>-50603</v>
      </c>
      <c r="CZ8" s="5">
        <v>-23869</v>
      </c>
      <c r="DA8" s="5">
        <v>33618</v>
      </c>
      <c r="DB8" s="5">
        <v>32882</v>
      </c>
      <c r="DC8" s="5">
        <v>67289</v>
      </c>
      <c r="DD8" s="5">
        <v>-1848</v>
      </c>
      <c r="DE8" s="5">
        <v>-10479</v>
      </c>
      <c r="DF8" s="5">
        <v>14656</v>
      </c>
      <c r="DG8" s="5">
        <v>-59827</v>
      </c>
      <c r="DH8" s="5">
        <v>-11171</v>
      </c>
      <c r="DI8" s="5">
        <v>-362796</v>
      </c>
      <c r="DJ8" s="5">
        <v>-254179</v>
      </c>
      <c r="DK8" s="5">
        <v>-372787</v>
      </c>
      <c r="DL8" s="5">
        <v>-313090</v>
      </c>
      <c r="DM8" s="5">
        <v>-313639</v>
      </c>
      <c r="DN8" s="5">
        <v>-420126</v>
      </c>
      <c r="DO8" s="5">
        <v>-403871</v>
      </c>
      <c r="DP8" s="5">
        <v>-319238</v>
      </c>
      <c r="DQ8" s="5">
        <v>-246372</v>
      </c>
      <c r="DR8" s="5">
        <v>-305922</v>
      </c>
      <c r="DS8" s="5">
        <v>-274549</v>
      </c>
      <c r="DT8" s="5">
        <v>-377320</v>
      </c>
      <c r="DU8" s="5">
        <v>-425992</v>
      </c>
      <c r="DV8" s="5">
        <v>-365123</v>
      </c>
      <c r="DW8" s="5">
        <v>-305415</v>
      </c>
      <c r="DX8" s="5">
        <v>-188164</v>
      </c>
      <c r="DY8" s="5">
        <v>-270938</v>
      </c>
      <c r="DZ8" s="5">
        <v>-468066</v>
      </c>
      <c r="EA8" s="5">
        <v>-344932</v>
      </c>
      <c r="EB8" s="5">
        <v>-342526</v>
      </c>
      <c r="EC8" s="5">
        <v>-227310</v>
      </c>
      <c r="ED8" s="5">
        <v>-371113</v>
      </c>
      <c r="EE8" s="5">
        <v>54702</v>
      </c>
      <c r="EF8" s="5">
        <v>-5292</v>
      </c>
      <c r="EG8" s="5">
        <v>58052</v>
      </c>
      <c r="EH8" s="5">
        <v>151452</v>
      </c>
      <c r="EI8" s="5">
        <v>302098</v>
      </c>
      <c r="EJ8" s="5">
        <v>372248</v>
      </c>
      <c r="EK8" s="5">
        <v>496314</v>
      </c>
      <c r="EL8" s="5">
        <v>417256</v>
      </c>
      <c r="EM8" s="5">
        <v>497256</v>
      </c>
      <c r="EN8" s="5">
        <v>457881</v>
      </c>
      <c r="EO8" s="5">
        <v>338838</v>
      </c>
      <c r="EP8" s="5">
        <v>226151</v>
      </c>
      <c r="EQ8" s="5">
        <v>472077</v>
      </c>
      <c r="ER8" s="5">
        <v>184362</v>
      </c>
      <c r="ES8" s="5">
        <v>226978</v>
      </c>
      <c r="ET8" s="5">
        <v>287363</v>
      </c>
      <c r="EU8" s="5">
        <v>235147</v>
      </c>
      <c r="EV8" s="5">
        <v>341195</v>
      </c>
      <c r="EW8" s="5">
        <v>343916</v>
      </c>
      <c r="EX8" s="5">
        <v>43807</v>
      </c>
      <c r="EY8" s="5">
        <v>47784</v>
      </c>
      <c r="EZ8" s="5">
        <v>104170</v>
      </c>
      <c r="FA8" s="5">
        <v>295039</v>
      </c>
      <c r="FB8" s="5">
        <v>11433</v>
      </c>
      <c r="FC8" s="5">
        <v>264569</v>
      </c>
      <c r="FD8" s="5">
        <v>217840</v>
      </c>
      <c r="FE8" s="5">
        <v>560529</v>
      </c>
      <c r="FF8" s="5">
        <v>292413</v>
      </c>
      <c r="FG8" s="5">
        <v>558033</v>
      </c>
      <c r="FH8" s="5">
        <v>443178</v>
      </c>
      <c r="FI8" s="5">
        <v>354379</v>
      </c>
      <c r="FJ8" s="5">
        <v>239233</v>
      </c>
      <c r="FK8" s="5">
        <v>97876</v>
      </c>
      <c r="FL8" s="5">
        <v>230619</v>
      </c>
      <c r="FM8" s="5">
        <v>217389</v>
      </c>
      <c r="FN8" s="5">
        <v>242854</v>
      </c>
      <c r="FO8" s="5">
        <v>195377</v>
      </c>
      <c r="FP8" s="5">
        <v>262151</v>
      </c>
      <c r="FQ8" s="5">
        <v>217839</v>
      </c>
      <c r="FR8" s="5">
        <v>177436</v>
      </c>
      <c r="FS8" s="5">
        <v>275638</v>
      </c>
      <c r="FT8" s="5">
        <v>343670</v>
      </c>
      <c r="FU8" s="5">
        <v>585555</v>
      </c>
      <c r="FV8" s="5">
        <v>368073</v>
      </c>
      <c r="FW8" s="5">
        <v>296726</v>
      </c>
      <c r="FX8" s="5">
        <v>278710</v>
      </c>
      <c r="FY8" s="5">
        <v>367702</v>
      </c>
      <c r="FZ8" s="5">
        <v>225425</v>
      </c>
      <c r="GA8" s="5">
        <v>197710</v>
      </c>
      <c r="GB8" s="5">
        <v>58568</v>
      </c>
      <c r="GC8" s="5">
        <v>216455</v>
      </c>
      <c r="GD8" s="5">
        <v>225192</v>
      </c>
      <c r="GE8" s="5">
        <v>335964</v>
      </c>
      <c r="GF8" s="5">
        <v>515758</v>
      </c>
      <c r="GG8" s="5">
        <v>549439</v>
      </c>
      <c r="GH8" s="5">
        <v>349009</v>
      </c>
      <c r="GI8" s="5">
        <v>153644</v>
      </c>
      <c r="GJ8" s="5">
        <v>142794</v>
      </c>
      <c r="GK8" s="5">
        <v>198785</v>
      </c>
      <c r="GL8" s="5">
        <v>161330</v>
      </c>
      <c r="GM8" s="5">
        <v>192486</v>
      </c>
      <c r="GN8" s="5">
        <v>105301</v>
      </c>
      <c r="GO8" s="5">
        <v>129327</v>
      </c>
      <c r="GP8" s="5">
        <v>135106</v>
      </c>
      <c r="GQ8" s="5">
        <v>144385</v>
      </c>
      <c r="GR8" s="5">
        <v>291452</v>
      </c>
      <c r="GS8" s="5">
        <v>183559</v>
      </c>
      <c r="GT8" s="5">
        <v>182240</v>
      </c>
      <c r="GU8" s="5">
        <v>21479</v>
      </c>
      <c r="GV8" s="5">
        <v>62867</v>
      </c>
      <c r="GW8" s="5">
        <v>91277</v>
      </c>
      <c r="GX8" s="5">
        <v>43533</v>
      </c>
      <c r="GY8" s="5">
        <v>-58767</v>
      </c>
      <c r="GZ8" s="5">
        <v>4012</v>
      </c>
      <c r="HA8" s="5">
        <v>44187</v>
      </c>
      <c r="HB8" s="5">
        <v>67995</v>
      </c>
      <c r="HC8" s="5">
        <v>154175</v>
      </c>
      <c r="HD8" s="5">
        <v>284962</v>
      </c>
      <c r="HE8" s="5">
        <v>59328</v>
      </c>
      <c r="HF8" s="5">
        <v>61810</v>
      </c>
      <c r="HG8" s="5">
        <v>53501</v>
      </c>
      <c r="HH8" s="5">
        <v>65210</v>
      </c>
      <c r="HI8" s="5">
        <v>58806</v>
      </c>
      <c r="HJ8" s="5">
        <v>68203</v>
      </c>
      <c r="HK8" s="5">
        <v>42409</v>
      </c>
      <c r="HL8" s="5">
        <v>30753</v>
      </c>
      <c r="HM8" s="5">
        <v>41263</v>
      </c>
      <c r="HN8" s="5">
        <v>56417</v>
      </c>
      <c r="HO8" s="5">
        <v>55719</v>
      </c>
      <c r="HP8" s="5">
        <v>66765</v>
      </c>
      <c r="HQ8" s="5">
        <v>68400</v>
      </c>
      <c r="HR8" s="5">
        <v>87571</v>
      </c>
      <c r="HS8" s="5">
        <v>-47709</v>
      </c>
      <c r="HT8" s="5">
        <v>98440</v>
      </c>
      <c r="HU8" s="5">
        <v>92734</v>
      </c>
      <c r="HV8" s="5">
        <v>80628</v>
      </c>
      <c r="HW8" s="5">
        <v>46614</v>
      </c>
      <c r="HX8" s="5">
        <v>6736</v>
      </c>
      <c r="HY8" s="5">
        <v>27697</v>
      </c>
      <c r="HZ8" s="5">
        <v>16162</v>
      </c>
      <c r="IA8" s="5">
        <v>31844</v>
      </c>
      <c r="IB8" s="5">
        <v>91902</v>
      </c>
      <c r="IC8" s="5">
        <v>342986</v>
      </c>
      <c r="ID8" s="5">
        <v>101929</v>
      </c>
      <c r="IE8" s="5">
        <v>21118</v>
      </c>
      <c r="IF8" s="5">
        <v>-17369</v>
      </c>
      <c r="IG8" s="5">
        <v>-5599</v>
      </c>
      <c r="IH8" s="5">
        <v>-15794</v>
      </c>
      <c r="II8" s="5">
        <v>-24263</v>
      </c>
      <c r="IJ8" s="5">
        <v>-31929</v>
      </c>
      <c r="IK8" s="5">
        <v>2678</v>
      </c>
      <c r="IL8" s="5">
        <v>-24471</v>
      </c>
      <c r="IM8" s="5">
        <v>-13829</v>
      </c>
      <c r="IN8" s="5">
        <v>537</v>
      </c>
      <c r="IO8" s="5"/>
      <c r="IP8" s="5"/>
      <c r="IQ8" s="5"/>
      <c r="IR8" s="5"/>
      <c r="IS8" s="5"/>
      <c r="IT8" s="5"/>
      <c r="IU8" s="5"/>
      <c r="IV8" s="5"/>
    </row>
    <row r="9" spans="1:256" x14ac:dyDescent="0.25">
      <c r="A9" s="4">
        <v>32725321</v>
      </c>
      <c r="B9" s="4">
        <v>40204670</v>
      </c>
      <c r="C9" s="4">
        <v>45644992</v>
      </c>
      <c r="D9" s="4">
        <v>36678754</v>
      </c>
      <c r="E9" s="4">
        <v>33220824</v>
      </c>
      <c r="F9" s="4">
        <v>33434247</v>
      </c>
      <c r="G9" s="4">
        <v>37921170</v>
      </c>
      <c r="H9" s="4">
        <v>47827273</v>
      </c>
      <c r="I9" s="4">
        <v>48891916</v>
      </c>
      <c r="J9" s="4">
        <v>47873808</v>
      </c>
      <c r="K9" s="4">
        <v>44430143</v>
      </c>
      <c r="L9" s="4">
        <v>32024797</v>
      </c>
      <c r="M9" s="4">
        <v>39028423</v>
      </c>
      <c r="N9" s="4">
        <v>40688035</v>
      </c>
      <c r="O9" s="4">
        <v>43808860</v>
      </c>
      <c r="P9" s="4">
        <v>35680065</v>
      </c>
      <c r="Q9" s="4">
        <v>33530728</v>
      </c>
      <c r="R9" s="4">
        <v>30405080</v>
      </c>
      <c r="S9" s="4">
        <v>45920007</v>
      </c>
      <c r="T9" s="4">
        <v>43301820</v>
      </c>
      <c r="U9" s="4">
        <v>57689043</v>
      </c>
      <c r="V9" s="4">
        <v>49697468</v>
      </c>
      <c r="W9" s="4">
        <v>45232273</v>
      </c>
      <c r="X9" s="4">
        <v>35713903</v>
      </c>
      <c r="Y9" s="4">
        <v>35520969</v>
      </c>
      <c r="Z9" s="4">
        <v>40341540</v>
      </c>
      <c r="AA9" s="4">
        <v>41897840</v>
      </c>
      <c r="AB9" s="4">
        <v>39491794</v>
      </c>
      <c r="AC9" s="4">
        <v>35664894</v>
      </c>
      <c r="AD9" s="4">
        <v>35983465</v>
      </c>
      <c r="AE9" s="4">
        <v>44769643</v>
      </c>
      <c r="AF9" s="4">
        <v>41423052</v>
      </c>
      <c r="AG9" s="4">
        <v>65105311</v>
      </c>
      <c r="AH9" s="4">
        <v>54779667</v>
      </c>
      <c r="AI9" s="4">
        <v>39334216</v>
      </c>
      <c r="AJ9" s="4">
        <v>32517513</v>
      </c>
      <c r="AK9" s="4">
        <v>32028498</v>
      </c>
      <c r="AL9" s="4">
        <v>38524659</v>
      </c>
      <c r="AM9" s="4">
        <v>42241485</v>
      </c>
      <c r="AN9" s="4">
        <v>35795198</v>
      </c>
      <c r="AO9" s="4">
        <v>32583058</v>
      </c>
      <c r="AP9" s="4">
        <v>30326607</v>
      </c>
      <c r="AQ9" s="4">
        <v>40285910</v>
      </c>
      <c r="AR9" s="4">
        <v>37917750</v>
      </c>
      <c r="AS9" s="4">
        <v>49420443</v>
      </c>
      <c r="AT9" s="4">
        <v>52107524</v>
      </c>
      <c r="AU9" s="4">
        <v>35942723</v>
      </c>
      <c r="AV9" s="4">
        <v>29763650</v>
      </c>
      <c r="AW9" s="4">
        <v>35859365</v>
      </c>
      <c r="AX9" s="4">
        <v>43458258</v>
      </c>
      <c r="AY9" s="4">
        <v>42727473</v>
      </c>
      <c r="AZ9" s="4">
        <v>39071896</v>
      </c>
      <c r="BA9" s="4">
        <v>31379406</v>
      </c>
      <c r="BB9" s="4">
        <v>31323171</v>
      </c>
      <c r="BC9" s="4">
        <v>36098601</v>
      </c>
      <c r="BD9" s="4">
        <v>47991954</v>
      </c>
      <c r="BE9" s="4">
        <v>58382384</v>
      </c>
      <c r="BF9" s="4">
        <v>39266201</v>
      </c>
      <c r="BG9" s="4">
        <v>34898199</v>
      </c>
      <c r="BH9" s="4">
        <v>30145179</v>
      </c>
      <c r="BI9" s="4">
        <v>32391175</v>
      </c>
      <c r="BJ9" s="4">
        <v>36704781</v>
      </c>
      <c r="BK9" s="4">
        <v>39692137</v>
      </c>
      <c r="BL9" s="4">
        <v>36861719</v>
      </c>
      <c r="BM9" s="4">
        <v>32026847</v>
      </c>
      <c r="BN9" s="4">
        <v>29200109</v>
      </c>
      <c r="BO9" s="4">
        <v>42895419</v>
      </c>
      <c r="BP9" s="4">
        <v>59432021</v>
      </c>
      <c r="BQ9" s="4">
        <v>56929575</v>
      </c>
      <c r="BR9" s="4">
        <v>47585738</v>
      </c>
      <c r="BS9" s="4">
        <v>44576405</v>
      </c>
      <c r="BT9" s="4">
        <v>30355270</v>
      </c>
      <c r="BU9" s="4">
        <v>31246855</v>
      </c>
      <c r="BV9" s="4">
        <v>37803316</v>
      </c>
      <c r="BW9" s="4">
        <v>36400099</v>
      </c>
      <c r="BX9" s="4">
        <v>36086424</v>
      </c>
      <c r="BY9" s="4">
        <v>31256233</v>
      </c>
      <c r="BZ9" s="4">
        <v>29078456</v>
      </c>
      <c r="CA9" s="4">
        <v>45665474</v>
      </c>
      <c r="CB9" s="4">
        <v>51111453</v>
      </c>
      <c r="CC9" s="4">
        <v>66302769</v>
      </c>
      <c r="CD9" s="4">
        <v>49992626</v>
      </c>
      <c r="CE9" s="4">
        <v>40726821</v>
      </c>
      <c r="CF9" s="4">
        <v>31153571</v>
      </c>
      <c r="CG9" s="4">
        <v>30961869</v>
      </c>
      <c r="CH9" s="4">
        <v>36689069</v>
      </c>
      <c r="CI9" s="4">
        <v>36488075</v>
      </c>
      <c r="CJ9" s="4">
        <v>33770868</v>
      </c>
      <c r="CK9" s="4">
        <v>29491090</v>
      </c>
      <c r="CL9" s="4">
        <v>30696469</v>
      </c>
      <c r="CM9" s="4">
        <v>47628017</v>
      </c>
      <c r="CN9" s="4">
        <v>45314802</v>
      </c>
      <c r="CO9" s="4">
        <v>50984029</v>
      </c>
      <c r="CP9" s="4">
        <v>44346342</v>
      </c>
      <c r="CQ9" s="4">
        <v>39643200</v>
      </c>
      <c r="CR9" s="4">
        <v>30919852</v>
      </c>
      <c r="CS9" s="4">
        <v>29910480</v>
      </c>
      <c r="CT9" s="4">
        <v>37722027</v>
      </c>
      <c r="CU9" s="4">
        <v>43819350</v>
      </c>
      <c r="CV9" s="4">
        <v>35086191</v>
      </c>
      <c r="CW9" s="4">
        <v>32083088</v>
      </c>
      <c r="CX9" s="4">
        <v>28400481</v>
      </c>
      <c r="CY9" s="4">
        <v>31263784</v>
      </c>
      <c r="CZ9" s="4">
        <v>41915781</v>
      </c>
      <c r="DA9" s="4">
        <v>48737033</v>
      </c>
      <c r="DB9" s="4">
        <v>44552389</v>
      </c>
      <c r="DC9" s="4">
        <v>34213080</v>
      </c>
      <c r="DD9" s="4">
        <v>30939194</v>
      </c>
      <c r="DE9" s="4">
        <v>29225760</v>
      </c>
      <c r="DF9" s="4">
        <v>39740119</v>
      </c>
      <c r="DG9" s="4">
        <v>44039764</v>
      </c>
      <c r="DH9" s="4">
        <v>36159549</v>
      </c>
      <c r="DI9" s="4">
        <v>31540576</v>
      </c>
      <c r="DJ9" s="4">
        <v>29067430</v>
      </c>
      <c r="DK9" s="4">
        <v>38976524</v>
      </c>
      <c r="DL9" s="4">
        <v>43894171</v>
      </c>
      <c r="DM9" s="4">
        <v>59333867</v>
      </c>
      <c r="DN9" s="4">
        <v>60585018</v>
      </c>
      <c r="DO9" s="4">
        <v>35457093</v>
      </c>
      <c r="DP9" s="4">
        <v>28537798</v>
      </c>
      <c r="DQ9" s="4">
        <v>32362360</v>
      </c>
      <c r="DR9" s="4">
        <v>42731980</v>
      </c>
      <c r="DS9" s="4">
        <v>42989565</v>
      </c>
      <c r="DT9" s="4">
        <v>40186516</v>
      </c>
      <c r="DU9" s="4">
        <v>30931476</v>
      </c>
      <c r="DV9" s="4">
        <v>27796151</v>
      </c>
      <c r="DW9" s="4">
        <v>39593782</v>
      </c>
      <c r="DX9" s="4">
        <v>53964331</v>
      </c>
      <c r="DY9" s="4">
        <v>61610039</v>
      </c>
      <c r="DZ9" s="4">
        <v>52185894</v>
      </c>
      <c r="EA9" s="4">
        <v>34861792</v>
      </c>
      <c r="EB9" s="4">
        <v>31095878</v>
      </c>
      <c r="EC9" s="4">
        <v>30616059</v>
      </c>
      <c r="ED9" s="4">
        <v>37042962</v>
      </c>
      <c r="EE9" s="4">
        <v>34737954</v>
      </c>
      <c r="EF9" s="4">
        <v>35398081</v>
      </c>
      <c r="EG9" s="4">
        <v>29343335</v>
      </c>
      <c r="EH9" s="4">
        <v>31701565</v>
      </c>
      <c r="EI9" s="4">
        <v>38469309</v>
      </c>
      <c r="EJ9" s="4">
        <v>41885268</v>
      </c>
      <c r="EK9" s="4">
        <v>53274356</v>
      </c>
      <c r="EL9" s="4">
        <v>52965260</v>
      </c>
      <c r="EM9" s="4">
        <v>41307500</v>
      </c>
      <c r="EN9" s="4">
        <v>31688407</v>
      </c>
      <c r="EO9" s="4">
        <v>33437568</v>
      </c>
      <c r="EP9" s="4">
        <v>38649372</v>
      </c>
      <c r="EQ9" s="4">
        <v>39176445</v>
      </c>
      <c r="ER9" s="4">
        <v>36667233</v>
      </c>
      <c r="ES9" s="4">
        <v>28369989</v>
      </c>
      <c r="ET9" s="4">
        <v>31511638</v>
      </c>
      <c r="EU9" s="4">
        <v>42878765</v>
      </c>
      <c r="EV9" s="4">
        <v>49963674</v>
      </c>
      <c r="EW9" s="4">
        <v>57425222</v>
      </c>
      <c r="EX9" s="4">
        <v>46697426</v>
      </c>
      <c r="EY9" s="4">
        <v>37648471</v>
      </c>
      <c r="EZ9" s="4">
        <v>31006049</v>
      </c>
      <c r="FA9" s="4">
        <v>33786093</v>
      </c>
      <c r="FB9" s="4">
        <v>45826889</v>
      </c>
      <c r="FC9" s="4">
        <v>38705807</v>
      </c>
      <c r="FD9" s="4">
        <v>36085795</v>
      </c>
      <c r="FE9" s="4">
        <v>31757938</v>
      </c>
      <c r="FF9" s="4">
        <v>34508521</v>
      </c>
      <c r="FG9" s="4">
        <v>37366312</v>
      </c>
      <c r="FH9" s="4">
        <v>55573408</v>
      </c>
      <c r="FI9" s="4">
        <v>51499127</v>
      </c>
      <c r="FJ9" s="4">
        <v>46538060</v>
      </c>
      <c r="FK9" s="4">
        <v>38326853</v>
      </c>
      <c r="FL9" s="4">
        <v>34240153</v>
      </c>
      <c r="FM9" s="4">
        <v>28719396</v>
      </c>
      <c r="FN9" s="4">
        <v>41799171</v>
      </c>
      <c r="FO9" s="4">
        <v>41578692</v>
      </c>
      <c r="FP9" s="4">
        <v>34326483</v>
      </c>
      <c r="FQ9" s="4">
        <v>30702105</v>
      </c>
      <c r="FR9" s="4">
        <v>29081869</v>
      </c>
      <c r="FS9" s="4">
        <v>40158813</v>
      </c>
      <c r="FT9" s="4">
        <v>45571290</v>
      </c>
      <c r="FU9" s="4">
        <v>44826415</v>
      </c>
      <c r="FV9" s="4">
        <v>54870009</v>
      </c>
      <c r="FW9" s="4">
        <v>36682028</v>
      </c>
      <c r="FX9" s="4">
        <v>31421696</v>
      </c>
      <c r="FY9" s="4">
        <v>33156238</v>
      </c>
      <c r="FZ9" s="4">
        <v>41438481</v>
      </c>
      <c r="GA9" s="4">
        <v>40266939</v>
      </c>
      <c r="GB9" s="4">
        <v>35495933</v>
      </c>
      <c r="GC9" s="4">
        <v>29015336</v>
      </c>
      <c r="GD9" s="4">
        <v>29519744</v>
      </c>
      <c r="GE9" s="4">
        <v>43129857</v>
      </c>
      <c r="GF9" s="4">
        <v>40692292</v>
      </c>
      <c r="GG9" s="4">
        <v>48839059</v>
      </c>
      <c r="GH9" s="4">
        <v>50145091</v>
      </c>
      <c r="GI9" s="4">
        <v>33546957</v>
      </c>
      <c r="GJ9" s="4">
        <v>27095821</v>
      </c>
      <c r="GK9" s="4">
        <v>29276339</v>
      </c>
      <c r="GL9" s="4">
        <v>33195639</v>
      </c>
      <c r="GM9" s="4">
        <v>36113932</v>
      </c>
      <c r="GN9" s="4">
        <v>33009993</v>
      </c>
      <c r="GO9" s="4">
        <v>30792207</v>
      </c>
      <c r="GP9" s="4">
        <v>29054863</v>
      </c>
      <c r="GQ9" s="4">
        <v>36006105</v>
      </c>
      <c r="GR9" s="4">
        <v>44496537</v>
      </c>
      <c r="GS9" s="4">
        <v>52746411</v>
      </c>
      <c r="GT9" s="4">
        <v>48084421</v>
      </c>
      <c r="GU9" s="4">
        <v>33044081</v>
      </c>
      <c r="GV9" s="4">
        <v>27941391</v>
      </c>
      <c r="GW9" s="4">
        <v>27659359</v>
      </c>
      <c r="GX9" s="4">
        <v>37208305</v>
      </c>
      <c r="GY9" s="4">
        <v>35401465</v>
      </c>
      <c r="GZ9" s="4">
        <v>28659109</v>
      </c>
      <c r="HA9" s="4">
        <v>25839900</v>
      </c>
      <c r="HB9" s="4">
        <v>27640325</v>
      </c>
      <c r="HC9" s="4">
        <v>34034173</v>
      </c>
      <c r="HD9" s="4">
        <v>45667065</v>
      </c>
      <c r="HE9" s="4">
        <v>54430004</v>
      </c>
      <c r="HF9" s="4">
        <v>47184154</v>
      </c>
      <c r="HG9" s="4">
        <v>36896634</v>
      </c>
      <c r="HH9" s="4">
        <v>28600882</v>
      </c>
      <c r="HI9" s="4">
        <v>30311930</v>
      </c>
      <c r="HJ9" s="4">
        <v>36085935</v>
      </c>
      <c r="HK9" s="4">
        <v>38207256</v>
      </c>
      <c r="HL9" s="4">
        <v>32370398</v>
      </c>
      <c r="HM9" s="4">
        <v>26621386</v>
      </c>
      <c r="HN9" s="4">
        <v>26993785</v>
      </c>
      <c r="HO9" s="4">
        <v>35947111</v>
      </c>
      <c r="HP9" s="4">
        <v>37935637</v>
      </c>
      <c r="HQ9" s="4">
        <v>42222415</v>
      </c>
      <c r="HR9" s="4">
        <v>39032771</v>
      </c>
      <c r="HS9" s="4">
        <v>28567332</v>
      </c>
      <c r="HT9" s="4">
        <v>26970226</v>
      </c>
      <c r="HU9" s="4">
        <v>26420049</v>
      </c>
      <c r="HV9" s="4">
        <v>34904548</v>
      </c>
      <c r="HW9" s="4">
        <v>33535183</v>
      </c>
      <c r="HX9" s="4">
        <v>28072125</v>
      </c>
      <c r="HY9" s="4">
        <v>23395715</v>
      </c>
      <c r="HZ9" s="4">
        <v>25303860</v>
      </c>
      <c r="IA9" s="4">
        <v>37186750</v>
      </c>
      <c r="IB9" s="4">
        <v>34201997</v>
      </c>
      <c r="IC9" s="4">
        <v>46633534</v>
      </c>
      <c r="ID9" s="4">
        <v>52643661</v>
      </c>
      <c r="IE9" s="4">
        <v>33692640</v>
      </c>
      <c r="IF9" s="4">
        <v>22527795</v>
      </c>
      <c r="IG9" s="4">
        <v>28128211</v>
      </c>
      <c r="IH9" s="4">
        <v>31134544</v>
      </c>
      <c r="II9" s="4">
        <v>32024078</v>
      </c>
      <c r="IJ9" s="4">
        <v>29116146</v>
      </c>
      <c r="IK9" s="4">
        <v>24422159</v>
      </c>
      <c r="IL9" s="4">
        <v>25800464</v>
      </c>
      <c r="IM9" s="4">
        <v>28888857</v>
      </c>
      <c r="IN9" s="4">
        <v>34340124</v>
      </c>
      <c r="IO9" s="4"/>
      <c r="IP9" s="4"/>
      <c r="IQ9" s="4"/>
      <c r="IR9" s="4"/>
      <c r="IS9" s="4"/>
      <c r="IT9" s="4"/>
      <c r="IU9" s="4"/>
      <c r="IV9" s="4"/>
    </row>
    <row r="12" spans="1:256" x14ac:dyDescent="0.25">
      <c r="HW12" s="18"/>
    </row>
    <row r="16" spans="1:256" x14ac:dyDescent="0.25">
      <c r="A16" s="13">
        <v>7519</v>
      </c>
      <c r="B16" s="13">
        <v>7488</v>
      </c>
      <c r="C16" s="13">
        <v>7458</v>
      </c>
      <c r="D16" s="13">
        <v>7427</v>
      </c>
      <c r="E16" s="13">
        <v>7397</v>
      </c>
      <c r="F16" s="13">
        <v>7366</v>
      </c>
      <c r="G16" s="13">
        <v>7337</v>
      </c>
      <c r="H16" s="13">
        <v>7306</v>
      </c>
      <c r="I16" s="13">
        <v>7275</v>
      </c>
      <c r="J16" s="13">
        <v>7245</v>
      </c>
      <c r="K16" s="13">
        <v>7214</v>
      </c>
      <c r="L16" s="13">
        <v>7184</v>
      </c>
      <c r="M16" s="13">
        <v>7153</v>
      </c>
      <c r="N16" s="13">
        <v>7122</v>
      </c>
      <c r="O16" s="13">
        <v>7092</v>
      </c>
      <c r="P16" s="13">
        <v>7061</v>
      </c>
      <c r="Q16" s="13">
        <v>7031</v>
      </c>
      <c r="R16" s="13">
        <v>7000</v>
      </c>
      <c r="S16" s="13">
        <v>6972</v>
      </c>
      <c r="T16" s="13">
        <v>6941</v>
      </c>
      <c r="U16" s="13">
        <v>6910</v>
      </c>
      <c r="V16" s="13">
        <v>6880</v>
      </c>
      <c r="W16" s="13">
        <v>6849</v>
      </c>
      <c r="X16" s="13">
        <v>6819</v>
      </c>
      <c r="Y16" s="13">
        <v>6788</v>
      </c>
      <c r="Z16" s="13">
        <v>6757</v>
      </c>
      <c r="AA16" s="13">
        <v>6727</v>
      </c>
      <c r="AB16" s="13">
        <v>6696</v>
      </c>
      <c r="AC16" s="13">
        <v>6666</v>
      </c>
      <c r="AD16" s="13">
        <v>6635</v>
      </c>
      <c r="AE16" s="13">
        <v>6607</v>
      </c>
      <c r="AF16" s="13">
        <v>6576</v>
      </c>
      <c r="AG16" s="13">
        <v>6545</v>
      </c>
      <c r="AH16" s="13">
        <v>6515</v>
      </c>
      <c r="AI16" s="13">
        <v>6484</v>
      </c>
      <c r="AJ16" s="13">
        <v>6454</v>
      </c>
      <c r="AK16" s="13">
        <v>6423</v>
      </c>
      <c r="AL16" s="13">
        <v>6392</v>
      </c>
      <c r="AM16" s="13">
        <v>6362</v>
      </c>
      <c r="AN16" s="13">
        <v>6331</v>
      </c>
      <c r="AO16" s="13">
        <v>6301</v>
      </c>
      <c r="AP16" s="13">
        <v>6270</v>
      </c>
      <c r="AQ16" s="13">
        <v>6242</v>
      </c>
      <c r="AR16" s="13">
        <v>6211</v>
      </c>
      <c r="AS16" s="13">
        <v>6180</v>
      </c>
      <c r="AT16" s="13">
        <v>6150</v>
      </c>
      <c r="AU16" s="13">
        <v>6119</v>
      </c>
      <c r="AV16" s="13">
        <v>6089</v>
      </c>
      <c r="AW16" s="13">
        <v>6058</v>
      </c>
      <c r="AX16" s="13">
        <v>6027</v>
      </c>
      <c r="AY16" s="13">
        <v>5997</v>
      </c>
      <c r="AZ16" s="13">
        <v>5966</v>
      </c>
      <c r="BA16" s="13">
        <v>5936</v>
      </c>
      <c r="BB16" s="13">
        <v>5905</v>
      </c>
      <c r="BC16" s="13">
        <v>5876</v>
      </c>
      <c r="BD16" s="13">
        <v>5845</v>
      </c>
      <c r="BE16" s="13">
        <v>5814</v>
      </c>
      <c r="BF16" s="13">
        <v>5784</v>
      </c>
      <c r="BG16" s="13">
        <v>5753</v>
      </c>
      <c r="BH16" s="13">
        <v>5723</v>
      </c>
      <c r="BI16" s="13">
        <v>5692</v>
      </c>
      <c r="BJ16" s="13">
        <v>5661</v>
      </c>
      <c r="BK16" s="13">
        <v>5631</v>
      </c>
      <c r="BL16" s="13">
        <v>5600</v>
      </c>
      <c r="BM16" s="13">
        <v>5570</v>
      </c>
      <c r="BN16" s="13">
        <v>5539</v>
      </c>
      <c r="BO16" s="13">
        <v>5511</v>
      </c>
      <c r="BP16" s="13">
        <v>5511</v>
      </c>
      <c r="BQ16" s="13">
        <v>5449</v>
      </c>
      <c r="BR16" s="13">
        <v>5419</v>
      </c>
      <c r="BS16" s="13">
        <v>5388</v>
      </c>
      <c r="BT16" s="13">
        <v>5358</v>
      </c>
      <c r="BU16" s="13">
        <v>5327</v>
      </c>
      <c r="BV16" s="13">
        <v>5296</v>
      </c>
      <c r="BW16" s="13">
        <v>5266</v>
      </c>
      <c r="BX16" s="13">
        <v>5235</v>
      </c>
      <c r="BY16" s="13">
        <v>5205</v>
      </c>
      <c r="BZ16" s="13">
        <v>5174</v>
      </c>
      <c r="CA16" s="13">
        <v>5146</v>
      </c>
      <c r="CB16" s="13">
        <v>5115</v>
      </c>
      <c r="CC16" s="13">
        <v>5084</v>
      </c>
      <c r="CD16" s="13">
        <v>5054</v>
      </c>
      <c r="CE16" s="13">
        <v>5023</v>
      </c>
      <c r="CF16" s="13">
        <v>4993</v>
      </c>
      <c r="CG16" s="13">
        <v>4962</v>
      </c>
      <c r="CH16" s="13">
        <v>4931</v>
      </c>
      <c r="CI16" s="13">
        <v>4901</v>
      </c>
      <c r="CJ16" s="13">
        <v>4870</v>
      </c>
      <c r="CK16" s="13">
        <v>4840</v>
      </c>
      <c r="CL16" s="13">
        <v>4809</v>
      </c>
      <c r="CM16" s="13">
        <v>4781</v>
      </c>
      <c r="CN16" s="13">
        <v>4750</v>
      </c>
      <c r="CO16" s="13">
        <v>4719</v>
      </c>
      <c r="CP16" s="13">
        <v>4689</v>
      </c>
      <c r="CQ16" s="13">
        <v>4658</v>
      </c>
      <c r="CR16" s="13">
        <v>4628</v>
      </c>
      <c r="CS16" s="13">
        <v>4597</v>
      </c>
      <c r="CT16" s="13">
        <v>4566</v>
      </c>
      <c r="CU16" s="13">
        <v>4536</v>
      </c>
      <c r="CV16" s="13">
        <v>4505</v>
      </c>
      <c r="CW16" s="13">
        <v>4475</v>
      </c>
      <c r="CX16" s="13">
        <v>4444</v>
      </c>
      <c r="CY16" s="13">
        <v>4415</v>
      </c>
      <c r="CZ16" s="13">
        <v>4384</v>
      </c>
      <c r="DA16" s="13">
        <v>4353</v>
      </c>
      <c r="DB16" s="13">
        <v>4323</v>
      </c>
      <c r="DC16" s="13">
        <v>4292</v>
      </c>
      <c r="DD16" s="13">
        <v>4262</v>
      </c>
      <c r="DE16" s="13">
        <v>4231</v>
      </c>
      <c r="DF16" s="13">
        <v>4200</v>
      </c>
      <c r="DG16" s="13">
        <v>4170</v>
      </c>
      <c r="DH16" s="13">
        <v>4139</v>
      </c>
      <c r="DI16" s="13">
        <v>4109</v>
      </c>
      <c r="DJ16" s="13">
        <v>4078</v>
      </c>
      <c r="DK16" s="13">
        <v>4050</v>
      </c>
      <c r="DL16" s="13">
        <v>4019</v>
      </c>
      <c r="DM16" s="13">
        <v>3988</v>
      </c>
      <c r="DN16" s="13">
        <v>3958</v>
      </c>
      <c r="DO16" s="13">
        <v>3927</v>
      </c>
      <c r="DP16" s="13">
        <v>3897</v>
      </c>
      <c r="DQ16" s="13">
        <v>3866</v>
      </c>
      <c r="DR16" s="13">
        <v>3835</v>
      </c>
      <c r="DS16" s="13">
        <v>3805</v>
      </c>
      <c r="DT16" s="13">
        <v>3774</v>
      </c>
      <c r="DU16" s="13">
        <v>3744</v>
      </c>
      <c r="DV16" s="13">
        <v>3713</v>
      </c>
      <c r="DW16" s="13">
        <v>3685</v>
      </c>
      <c r="DX16" s="13">
        <v>3654</v>
      </c>
      <c r="DY16" s="13">
        <v>3623</v>
      </c>
      <c r="DZ16" s="13">
        <v>3593</v>
      </c>
      <c r="EA16" s="13">
        <v>3562</v>
      </c>
      <c r="EB16" s="13">
        <v>3532</v>
      </c>
      <c r="EC16" s="13">
        <v>3501</v>
      </c>
      <c r="ED16" s="13">
        <v>3470</v>
      </c>
      <c r="EE16" s="13">
        <v>3440</v>
      </c>
      <c r="EF16" s="13">
        <v>3409</v>
      </c>
      <c r="EG16" s="13">
        <v>3379</v>
      </c>
      <c r="EH16" s="13">
        <v>3348</v>
      </c>
      <c r="EI16" s="13">
        <v>3320</v>
      </c>
      <c r="EJ16" s="13">
        <v>3289</v>
      </c>
      <c r="EK16" s="13">
        <v>3258</v>
      </c>
      <c r="EL16" s="13">
        <v>3228</v>
      </c>
      <c r="EM16" s="13">
        <v>3197</v>
      </c>
      <c r="EN16" s="13">
        <v>3167</v>
      </c>
      <c r="EO16" s="13">
        <v>3136</v>
      </c>
      <c r="EP16" s="13">
        <v>3105</v>
      </c>
      <c r="EQ16" s="13">
        <v>3075</v>
      </c>
      <c r="ER16" s="13">
        <v>3044</v>
      </c>
      <c r="ES16" s="13">
        <v>3014</v>
      </c>
      <c r="ET16" s="13">
        <v>2983</v>
      </c>
      <c r="EU16" s="13">
        <v>2954</v>
      </c>
      <c r="EV16" s="13">
        <v>2923</v>
      </c>
      <c r="EW16" s="13">
        <v>2892</v>
      </c>
      <c r="EX16" s="13">
        <v>2862</v>
      </c>
      <c r="EY16" s="13">
        <v>2831</v>
      </c>
      <c r="EZ16" s="13">
        <v>2801</v>
      </c>
      <c r="FA16" s="13">
        <v>2770</v>
      </c>
      <c r="FB16" s="13">
        <v>2739</v>
      </c>
      <c r="FC16" s="13">
        <v>2709</v>
      </c>
      <c r="FD16" s="13">
        <v>2678</v>
      </c>
      <c r="FE16" s="13">
        <v>2648</v>
      </c>
      <c r="FF16" s="13">
        <v>2617</v>
      </c>
      <c r="FG16" s="13">
        <v>2589</v>
      </c>
      <c r="FH16" s="13">
        <v>2558</v>
      </c>
      <c r="FI16" s="13">
        <v>2527</v>
      </c>
      <c r="FJ16" s="13">
        <v>2497</v>
      </c>
      <c r="FK16" s="13">
        <v>2466</v>
      </c>
      <c r="FL16" s="13" t="s">
        <v>73</v>
      </c>
      <c r="FM16" s="13" t="s">
        <v>72</v>
      </c>
      <c r="FN16" s="13" t="s">
        <v>71</v>
      </c>
      <c r="FO16" s="13" t="s">
        <v>70</v>
      </c>
      <c r="FP16" s="13" t="s">
        <v>69</v>
      </c>
      <c r="FQ16" s="13" t="s">
        <v>68</v>
      </c>
      <c r="FR16" s="13" t="s">
        <v>67</v>
      </c>
      <c r="FS16" s="13" t="s">
        <v>65</v>
      </c>
      <c r="FT16" s="13" t="s">
        <v>64</v>
      </c>
      <c r="FU16" s="13">
        <v>2162</v>
      </c>
      <c r="FV16" s="13">
        <v>2132</v>
      </c>
      <c r="FW16" s="13">
        <v>2101</v>
      </c>
      <c r="FX16" s="13">
        <v>2071</v>
      </c>
      <c r="FY16" s="13">
        <v>2040</v>
      </c>
      <c r="FZ16" s="13">
        <v>2009</v>
      </c>
      <c r="GA16" s="13">
        <v>1979</v>
      </c>
      <c r="GB16" s="13">
        <v>1948</v>
      </c>
      <c r="GC16" s="13">
        <v>1918</v>
      </c>
      <c r="GD16" s="13">
        <v>1887</v>
      </c>
      <c r="GE16" s="13">
        <v>1859</v>
      </c>
      <c r="GF16" s="13">
        <v>1828</v>
      </c>
      <c r="GG16" s="13">
        <v>1797</v>
      </c>
      <c r="GH16" s="13">
        <v>1767</v>
      </c>
      <c r="GI16" s="13">
        <v>1736</v>
      </c>
      <c r="GJ16" s="13">
        <v>1706</v>
      </c>
      <c r="GK16" s="13">
        <v>1675</v>
      </c>
      <c r="GL16" s="13">
        <v>1644</v>
      </c>
      <c r="GM16" s="13">
        <v>1614</v>
      </c>
      <c r="GN16" s="13">
        <v>1583</v>
      </c>
      <c r="GO16" s="13">
        <v>1553</v>
      </c>
      <c r="GP16" s="13">
        <v>1522</v>
      </c>
      <c r="GQ16" s="13">
        <v>1493</v>
      </c>
      <c r="GR16" s="13">
        <v>1462</v>
      </c>
      <c r="GS16" s="13">
        <v>1431</v>
      </c>
      <c r="GT16" s="13">
        <v>1401</v>
      </c>
      <c r="GU16" s="13">
        <v>1370</v>
      </c>
      <c r="GV16" s="13">
        <v>1340</v>
      </c>
      <c r="GW16" s="13">
        <v>1309</v>
      </c>
      <c r="GX16" s="13">
        <v>1278</v>
      </c>
      <c r="GY16" s="13">
        <v>1248</v>
      </c>
      <c r="GZ16" s="13">
        <v>1217</v>
      </c>
      <c r="HA16" s="13">
        <v>1187</v>
      </c>
      <c r="HB16" s="13">
        <v>1156</v>
      </c>
      <c r="HC16" s="13">
        <v>1128</v>
      </c>
      <c r="HD16" s="13">
        <v>1097</v>
      </c>
      <c r="HE16" s="13">
        <v>1066</v>
      </c>
      <c r="HF16" s="13">
        <v>1036</v>
      </c>
      <c r="HG16" s="13">
        <v>1005</v>
      </c>
      <c r="HH16" s="13">
        <v>975</v>
      </c>
      <c r="HI16" s="13">
        <v>944</v>
      </c>
      <c r="HJ16" s="13">
        <v>913</v>
      </c>
      <c r="HK16" s="13">
        <v>883</v>
      </c>
      <c r="HL16" s="13">
        <v>852</v>
      </c>
      <c r="HM16" s="13">
        <v>822</v>
      </c>
      <c r="HN16" s="13">
        <v>791</v>
      </c>
      <c r="HO16" s="13">
        <v>763</v>
      </c>
      <c r="HP16" s="13">
        <v>732</v>
      </c>
      <c r="HQ16" s="13">
        <v>701</v>
      </c>
      <c r="HR16" s="13">
        <v>671</v>
      </c>
      <c r="HS16" s="13">
        <v>640</v>
      </c>
      <c r="HT16" s="13">
        <v>610</v>
      </c>
      <c r="HU16" s="13">
        <v>579</v>
      </c>
      <c r="HV16" s="13">
        <v>548</v>
      </c>
      <c r="HW16" s="13">
        <v>518</v>
      </c>
      <c r="HX16" s="13">
        <v>487</v>
      </c>
      <c r="HY16" s="13">
        <v>457</v>
      </c>
      <c r="HZ16" s="13">
        <v>426</v>
      </c>
      <c r="IA16" s="13">
        <v>398</v>
      </c>
      <c r="IB16" s="13">
        <v>367</v>
      </c>
      <c r="IC16" s="13">
        <v>336</v>
      </c>
      <c r="ID16" s="13">
        <v>306</v>
      </c>
      <c r="IE16" s="13">
        <v>275</v>
      </c>
      <c r="IF16" s="13">
        <v>245</v>
      </c>
      <c r="IG16" s="13">
        <v>214</v>
      </c>
      <c r="IH16" s="13">
        <v>183</v>
      </c>
      <c r="II16" s="13">
        <v>153</v>
      </c>
      <c r="IJ16" s="13">
        <v>122</v>
      </c>
      <c r="IK16" s="13">
        <v>92</v>
      </c>
      <c r="IL16" s="13">
        <v>61</v>
      </c>
      <c r="IM16" s="13">
        <v>32</v>
      </c>
      <c r="IN16" s="13">
        <v>1</v>
      </c>
      <c r="IO16" s="13"/>
      <c r="IP16" s="13"/>
      <c r="IQ16" s="13"/>
      <c r="IR16" s="13"/>
      <c r="IS16" s="13"/>
      <c r="IT16" s="13"/>
      <c r="IU16" s="13"/>
      <c r="IV16" s="13"/>
    </row>
    <row r="17" spans="1:256" x14ac:dyDescent="0.25">
      <c r="A17" s="7">
        <v>40204670</v>
      </c>
      <c r="B17" s="7">
        <v>45644992</v>
      </c>
      <c r="C17" s="7">
        <v>36678754</v>
      </c>
      <c r="D17" s="7">
        <v>33220824</v>
      </c>
      <c r="E17" s="7">
        <v>33434247</v>
      </c>
      <c r="F17" s="7">
        <v>37921170</v>
      </c>
      <c r="G17" s="7">
        <v>47827273</v>
      </c>
      <c r="H17" s="7">
        <v>48891916</v>
      </c>
      <c r="I17" s="7">
        <v>47873808</v>
      </c>
      <c r="J17" s="7">
        <v>44430143</v>
      </c>
      <c r="K17" s="7">
        <v>32024797</v>
      </c>
      <c r="L17" s="7">
        <v>39028423</v>
      </c>
      <c r="M17" s="7">
        <v>40688035</v>
      </c>
      <c r="N17" s="7">
        <v>43808860</v>
      </c>
      <c r="O17" s="7">
        <v>35680065</v>
      </c>
      <c r="P17" s="7">
        <v>33530728</v>
      </c>
      <c r="Q17" s="7">
        <v>30405080</v>
      </c>
      <c r="R17" s="7">
        <v>45920007</v>
      </c>
      <c r="S17" s="7">
        <v>43301820</v>
      </c>
      <c r="T17" s="7">
        <v>57689043</v>
      </c>
      <c r="U17" s="7">
        <v>49697468</v>
      </c>
      <c r="V17" s="7">
        <v>45232273</v>
      </c>
      <c r="W17" s="7">
        <v>35713903</v>
      </c>
      <c r="X17" s="7">
        <v>35520969</v>
      </c>
      <c r="Y17" s="7">
        <v>40341540</v>
      </c>
      <c r="Z17" s="7">
        <v>41897840</v>
      </c>
      <c r="AA17" s="7">
        <v>39491794</v>
      </c>
      <c r="AB17" s="7">
        <v>35664894</v>
      </c>
      <c r="AC17" s="7">
        <v>35983465</v>
      </c>
      <c r="AD17" s="7">
        <v>44769643</v>
      </c>
      <c r="AE17" s="7">
        <v>41423052</v>
      </c>
      <c r="AF17" s="7">
        <v>65105311</v>
      </c>
      <c r="AG17" s="7">
        <v>54779667</v>
      </c>
      <c r="AH17" s="7">
        <v>39334216</v>
      </c>
      <c r="AI17" s="7">
        <v>32517513</v>
      </c>
      <c r="AJ17" s="7">
        <v>32028498</v>
      </c>
      <c r="AK17" s="7">
        <v>38524659</v>
      </c>
      <c r="AL17" s="7">
        <v>42241485</v>
      </c>
      <c r="AM17" s="7">
        <v>35795198</v>
      </c>
      <c r="AN17" s="7">
        <v>32583058</v>
      </c>
      <c r="AO17" s="7">
        <v>30326607</v>
      </c>
      <c r="AP17" s="7">
        <v>40285910</v>
      </c>
      <c r="AQ17" s="7">
        <v>37917750</v>
      </c>
      <c r="AR17" s="7">
        <v>49420443</v>
      </c>
      <c r="AS17" s="7">
        <v>52107524</v>
      </c>
      <c r="AT17" s="7">
        <v>35942723</v>
      </c>
      <c r="AU17" s="7">
        <v>29763650</v>
      </c>
      <c r="AV17" s="7">
        <v>35859365</v>
      </c>
      <c r="AW17" s="7">
        <v>43458258</v>
      </c>
      <c r="AX17" s="7">
        <v>42727473</v>
      </c>
      <c r="AY17" s="7">
        <v>39071896</v>
      </c>
      <c r="AZ17" s="7">
        <v>31379406</v>
      </c>
      <c r="BA17" s="7">
        <v>31323171</v>
      </c>
      <c r="BB17" s="7">
        <v>36098601</v>
      </c>
      <c r="BC17" s="7">
        <v>47991954</v>
      </c>
      <c r="BD17" s="7">
        <v>58382384</v>
      </c>
      <c r="BE17" s="7">
        <v>39266201</v>
      </c>
      <c r="BF17" s="7">
        <v>34898199</v>
      </c>
      <c r="BG17" s="7">
        <v>30145179</v>
      </c>
      <c r="BH17" s="7">
        <v>32391175</v>
      </c>
      <c r="BI17" s="7">
        <v>36704781</v>
      </c>
      <c r="BJ17" s="7">
        <v>39692137</v>
      </c>
      <c r="BK17" s="7">
        <v>36861719</v>
      </c>
      <c r="BL17" s="7">
        <v>32026847</v>
      </c>
      <c r="BM17" s="7">
        <v>29200109</v>
      </c>
      <c r="BN17" s="7">
        <v>42895419</v>
      </c>
      <c r="BO17" s="7">
        <v>59432021</v>
      </c>
      <c r="BP17" s="7">
        <v>56929575</v>
      </c>
      <c r="BQ17" s="7">
        <v>47585738</v>
      </c>
      <c r="BR17" s="7">
        <v>44576405</v>
      </c>
      <c r="BS17" s="7">
        <v>30355270</v>
      </c>
      <c r="BT17" s="7">
        <v>31246855</v>
      </c>
      <c r="BU17" s="7">
        <v>37803316</v>
      </c>
      <c r="BV17" s="7">
        <v>36400099</v>
      </c>
      <c r="BW17" s="7">
        <v>36086424</v>
      </c>
      <c r="BX17" s="7">
        <v>31256233</v>
      </c>
      <c r="BY17" s="7">
        <v>29078456</v>
      </c>
      <c r="BZ17" s="7">
        <v>45665474</v>
      </c>
      <c r="CA17" s="7">
        <v>51111453</v>
      </c>
      <c r="CB17" s="7">
        <v>66302769</v>
      </c>
      <c r="CC17" s="7">
        <v>49992626</v>
      </c>
      <c r="CD17" s="7">
        <v>40726821</v>
      </c>
      <c r="CE17" s="7">
        <v>31153571</v>
      </c>
      <c r="CF17" s="7">
        <v>30961869</v>
      </c>
      <c r="CG17" s="7">
        <v>36689069</v>
      </c>
      <c r="CH17" s="7">
        <v>36488075</v>
      </c>
      <c r="CI17" s="7">
        <v>33770868</v>
      </c>
      <c r="CJ17" s="7">
        <v>29491090</v>
      </c>
      <c r="CK17" s="7">
        <v>30696469</v>
      </c>
      <c r="CL17" s="7">
        <v>47628017</v>
      </c>
      <c r="CM17" s="7">
        <v>45314802</v>
      </c>
      <c r="CN17" s="7">
        <v>50984029</v>
      </c>
      <c r="CO17" s="7">
        <v>44346342</v>
      </c>
      <c r="CP17" s="7">
        <v>39643200</v>
      </c>
      <c r="CQ17" s="7">
        <v>30919852</v>
      </c>
      <c r="CR17" s="7">
        <v>29910480</v>
      </c>
      <c r="CS17" s="7">
        <v>37722027</v>
      </c>
      <c r="CT17" s="7">
        <v>43819350</v>
      </c>
      <c r="CU17" s="7">
        <v>35086191</v>
      </c>
      <c r="CV17" s="7">
        <v>32083088</v>
      </c>
      <c r="CW17" s="7">
        <v>28400481</v>
      </c>
      <c r="CX17" s="7">
        <v>31263784</v>
      </c>
      <c r="CY17" s="7">
        <v>41915781</v>
      </c>
      <c r="CZ17" s="7">
        <v>48737033</v>
      </c>
      <c r="DA17" s="7">
        <v>44552389</v>
      </c>
      <c r="DB17" s="7">
        <v>34213080</v>
      </c>
      <c r="DC17" s="7">
        <v>30939194</v>
      </c>
      <c r="DD17" s="7">
        <v>29225760</v>
      </c>
      <c r="DE17" s="7">
        <v>39740119</v>
      </c>
      <c r="DF17" s="7">
        <v>44039764</v>
      </c>
      <c r="DG17" s="7">
        <v>36159549</v>
      </c>
      <c r="DH17" s="7">
        <v>31540576</v>
      </c>
      <c r="DI17" s="7">
        <v>29067430</v>
      </c>
      <c r="DJ17" s="7">
        <v>38976524</v>
      </c>
      <c r="DK17" s="7">
        <v>43894171</v>
      </c>
      <c r="DL17" s="7">
        <v>59327967</v>
      </c>
      <c r="DM17" s="7">
        <v>60585018</v>
      </c>
      <c r="DN17" s="7">
        <v>35457093</v>
      </c>
      <c r="DO17" s="7">
        <v>28537798</v>
      </c>
      <c r="DP17" s="7">
        <v>32362360</v>
      </c>
      <c r="DQ17" s="7">
        <v>42731980</v>
      </c>
      <c r="DR17" s="7">
        <v>42989565</v>
      </c>
      <c r="DS17" s="7">
        <v>40186516</v>
      </c>
      <c r="DT17" s="7">
        <v>30931476</v>
      </c>
      <c r="DU17" s="7">
        <v>27796151</v>
      </c>
      <c r="DV17" s="7">
        <v>39593782</v>
      </c>
      <c r="DW17" s="7">
        <v>53964331</v>
      </c>
      <c r="DX17" s="7">
        <v>61610039</v>
      </c>
      <c r="DY17" s="7">
        <v>52185894</v>
      </c>
      <c r="DZ17" s="7">
        <v>34861792</v>
      </c>
      <c r="EA17" s="7">
        <v>31095878</v>
      </c>
      <c r="EB17" s="7">
        <v>30616059</v>
      </c>
      <c r="EC17" s="7">
        <v>37042962</v>
      </c>
      <c r="ED17" s="7">
        <v>34737954</v>
      </c>
      <c r="EE17" s="7">
        <v>35398081</v>
      </c>
      <c r="EF17" s="7">
        <v>29343335</v>
      </c>
      <c r="EG17" s="7">
        <v>31701565</v>
      </c>
      <c r="EH17" s="7">
        <v>38469309</v>
      </c>
      <c r="EI17" s="7">
        <v>41885268</v>
      </c>
      <c r="EJ17" s="7">
        <v>53274356</v>
      </c>
      <c r="EK17" s="7">
        <v>52965260</v>
      </c>
      <c r="EL17" s="7">
        <v>41307500</v>
      </c>
      <c r="EM17" s="7">
        <v>31688407</v>
      </c>
      <c r="EN17" s="7">
        <v>33437568</v>
      </c>
      <c r="EO17" s="7">
        <v>38649372</v>
      </c>
      <c r="EP17" s="7">
        <v>39176445</v>
      </c>
      <c r="EQ17" s="7">
        <v>36667233</v>
      </c>
      <c r="ER17" s="7">
        <v>28369989</v>
      </c>
      <c r="ES17" s="7">
        <v>31511638</v>
      </c>
      <c r="ET17" s="7">
        <v>42878765</v>
      </c>
      <c r="EU17" s="7">
        <v>49963674</v>
      </c>
      <c r="EV17" s="7">
        <v>57425222</v>
      </c>
      <c r="EW17" s="7">
        <v>46697426</v>
      </c>
      <c r="EX17" s="7">
        <v>37648471</v>
      </c>
      <c r="EY17" s="7">
        <v>31006049</v>
      </c>
      <c r="EZ17" s="7">
        <v>33786093</v>
      </c>
      <c r="FA17" s="7">
        <v>45826889</v>
      </c>
      <c r="FB17" s="7">
        <v>38705807</v>
      </c>
      <c r="FC17" s="7">
        <v>36085795</v>
      </c>
      <c r="FD17" s="7">
        <v>31757938</v>
      </c>
      <c r="FE17" s="7">
        <v>34508521</v>
      </c>
      <c r="FF17" s="7">
        <v>37366312</v>
      </c>
      <c r="FG17" s="7">
        <v>55573408</v>
      </c>
      <c r="FH17" s="7">
        <v>51499127</v>
      </c>
      <c r="FI17" s="7">
        <v>46538060</v>
      </c>
      <c r="FJ17" s="7">
        <v>38326853</v>
      </c>
      <c r="FK17" s="7">
        <v>34240153</v>
      </c>
      <c r="FL17" s="7">
        <v>28719396</v>
      </c>
      <c r="FM17" s="7">
        <v>41799171</v>
      </c>
      <c r="FN17" s="7">
        <v>41578692</v>
      </c>
      <c r="FO17" s="7">
        <v>34326483</v>
      </c>
      <c r="FP17" s="7">
        <v>30702105</v>
      </c>
      <c r="FQ17" s="7">
        <v>29081869</v>
      </c>
      <c r="FR17" s="7">
        <v>40158813</v>
      </c>
      <c r="FS17" s="7">
        <v>45571290</v>
      </c>
      <c r="FT17" s="7">
        <v>44826415</v>
      </c>
      <c r="FU17" s="7">
        <v>54870009</v>
      </c>
      <c r="FV17" s="7">
        <v>36682028</v>
      </c>
      <c r="FW17" s="7">
        <v>31421696</v>
      </c>
      <c r="FX17" s="7">
        <v>33156238</v>
      </c>
      <c r="FY17" s="7">
        <v>41438481</v>
      </c>
      <c r="FZ17" s="7">
        <v>40266939</v>
      </c>
      <c r="GA17" s="7">
        <v>35495933</v>
      </c>
      <c r="GB17" s="7">
        <v>29015336</v>
      </c>
      <c r="GC17" s="7">
        <v>29519744</v>
      </c>
      <c r="GD17" s="7">
        <v>43129857</v>
      </c>
      <c r="GE17" s="7">
        <v>40692292</v>
      </c>
      <c r="GF17" s="7">
        <v>48839059</v>
      </c>
      <c r="GG17" s="7">
        <v>50145091</v>
      </c>
      <c r="GH17" s="7">
        <v>33546957</v>
      </c>
      <c r="GI17" s="7">
        <v>27095821</v>
      </c>
      <c r="GJ17" s="7">
        <v>29276339</v>
      </c>
      <c r="GK17" s="7">
        <v>33195639</v>
      </c>
      <c r="GL17" s="7">
        <v>36113932</v>
      </c>
      <c r="GM17" s="7">
        <v>33009993</v>
      </c>
      <c r="GN17" s="7">
        <v>30792207</v>
      </c>
      <c r="GO17" s="7">
        <v>29054863</v>
      </c>
      <c r="GP17" s="7">
        <v>36006105</v>
      </c>
      <c r="GQ17" s="7">
        <v>44496537</v>
      </c>
      <c r="GR17" s="7">
        <v>52746411</v>
      </c>
      <c r="GS17" s="7">
        <v>48084421</v>
      </c>
      <c r="GT17" s="7">
        <v>33044081</v>
      </c>
      <c r="GU17" s="7">
        <v>27941391</v>
      </c>
      <c r="GV17" s="7">
        <v>27659359</v>
      </c>
      <c r="GW17" s="7">
        <v>37208305</v>
      </c>
      <c r="GX17" s="7">
        <v>35401465</v>
      </c>
      <c r="GY17" s="7">
        <v>28659109</v>
      </c>
      <c r="GZ17" s="7">
        <v>25839900</v>
      </c>
      <c r="HA17" s="7">
        <v>27640325</v>
      </c>
      <c r="HB17" s="7">
        <v>34034173</v>
      </c>
      <c r="HC17" s="7">
        <v>45667065</v>
      </c>
      <c r="HD17" s="7">
        <v>54430004</v>
      </c>
      <c r="HE17" s="7">
        <v>47184154</v>
      </c>
      <c r="HF17" s="7">
        <v>36896634</v>
      </c>
      <c r="HG17" s="7">
        <v>28600882</v>
      </c>
      <c r="HH17" s="7">
        <v>30311930</v>
      </c>
      <c r="HI17" s="7">
        <v>36085935</v>
      </c>
      <c r="HJ17" s="7">
        <v>38207256</v>
      </c>
      <c r="HK17" s="7">
        <v>32370398</v>
      </c>
      <c r="HL17" s="7">
        <v>26621386</v>
      </c>
      <c r="HM17" s="7">
        <v>26993785</v>
      </c>
      <c r="HN17" s="7">
        <v>35947111</v>
      </c>
      <c r="HO17" s="7">
        <v>37935637</v>
      </c>
      <c r="HP17" s="7">
        <v>42222415</v>
      </c>
      <c r="HQ17" s="7">
        <v>39032771</v>
      </c>
      <c r="HR17" s="7">
        <v>28567332</v>
      </c>
      <c r="HS17" s="7">
        <v>26970226</v>
      </c>
      <c r="HT17" s="7">
        <v>26420049</v>
      </c>
      <c r="HU17" s="7">
        <v>34904548</v>
      </c>
      <c r="HV17" s="7">
        <v>33535183</v>
      </c>
      <c r="HW17" s="7">
        <v>28072125</v>
      </c>
      <c r="HX17" s="7">
        <v>23395715</v>
      </c>
      <c r="HY17" s="7">
        <v>25303860</v>
      </c>
      <c r="HZ17" s="7">
        <v>37186750</v>
      </c>
      <c r="IA17" s="7">
        <v>34201997</v>
      </c>
      <c r="IB17" s="7">
        <v>46633534</v>
      </c>
      <c r="IC17" s="7">
        <v>52643661</v>
      </c>
      <c r="ID17" s="7">
        <v>33692640</v>
      </c>
      <c r="IE17" s="7">
        <v>22527795</v>
      </c>
      <c r="IF17" s="7">
        <v>28128211</v>
      </c>
      <c r="IG17" s="7">
        <v>31134544</v>
      </c>
      <c r="IH17" s="7">
        <v>32024078</v>
      </c>
      <c r="II17" s="7">
        <v>29116146</v>
      </c>
      <c r="IJ17" s="7">
        <v>24422159</v>
      </c>
      <c r="IK17" s="7">
        <v>25800464</v>
      </c>
      <c r="IL17" s="7">
        <v>28888857</v>
      </c>
      <c r="IM17" s="7">
        <v>34340124</v>
      </c>
      <c r="IN17" s="7">
        <v>42660521</v>
      </c>
      <c r="IO17" s="7"/>
      <c r="IP17" s="7"/>
      <c r="IQ17" s="7"/>
      <c r="IR17" s="7"/>
      <c r="IS17" s="7"/>
      <c r="IT17" s="7"/>
      <c r="IU17" s="7"/>
      <c r="IV17" s="7"/>
    </row>
    <row r="18" spans="1:256" x14ac:dyDescent="0.25">
      <c r="A18" s="7">
        <v>42275311</v>
      </c>
      <c r="B18" s="7">
        <v>43363742</v>
      </c>
      <c r="C18" s="7">
        <v>34844816</v>
      </c>
      <c r="D18" s="7">
        <v>31559783</v>
      </c>
      <c r="E18" s="7">
        <v>31762535</v>
      </c>
      <c r="F18" s="7">
        <v>36025112</v>
      </c>
      <c r="G18" s="7">
        <v>45435909</v>
      </c>
      <c r="H18" s="7">
        <v>46447320</v>
      </c>
      <c r="I18" s="7">
        <v>45480118</v>
      </c>
      <c r="J18" s="7">
        <v>42208636</v>
      </c>
      <c r="K18" s="7">
        <v>30423557</v>
      </c>
      <c r="L18" s="7">
        <v>37077002</v>
      </c>
      <c r="M18" s="7">
        <v>38653633</v>
      </c>
      <c r="N18" s="7">
        <v>41618417</v>
      </c>
      <c r="O18" s="7">
        <v>33896062</v>
      </c>
      <c r="P18" s="7">
        <v>31854192</v>
      </c>
      <c r="Q18" s="7">
        <v>28884826</v>
      </c>
      <c r="R18" s="7">
        <v>43624007</v>
      </c>
      <c r="S18" s="7">
        <v>41136729</v>
      </c>
      <c r="T18" s="7">
        <v>54804591</v>
      </c>
      <c r="U18" s="7">
        <v>47212595</v>
      </c>
      <c r="V18" s="7">
        <v>42970659</v>
      </c>
      <c r="W18" s="7">
        <v>33928208</v>
      </c>
      <c r="X18" s="7">
        <v>38181058</v>
      </c>
      <c r="Y18" s="7">
        <v>38851819</v>
      </c>
      <c r="Z18" s="7">
        <v>39802948</v>
      </c>
      <c r="AA18" s="7">
        <v>37517204</v>
      </c>
      <c r="AB18" s="7">
        <v>33881649</v>
      </c>
      <c r="AC18" s="7">
        <v>34184292</v>
      </c>
      <c r="AD18" s="7">
        <v>42531161</v>
      </c>
      <c r="AE18" s="7">
        <v>39351899</v>
      </c>
      <c r="AF18" s="7">
        <v>61850045</v>
      </c>
      <c r="AG18" s="7">
        <v>52040684</v>
      </c>
      <c r="AH18" s="7">
        <v>37367505</v>
      </c>
      <c r="AI18" s="7">
        <v>30891637</v>
      </c>
      <c r="AJ18" s="7">
        <v>30427073</v>
      </c>
      <c r="AK18" s="7">
        <v>36598426</v>
      </c>
      <c r="AL18" s="7">
        <v>40129411</v>
      </c>
      <c r="AM18" s="7">
        <v>34005438</v>
      </c>
      <c r="AN18" s="7">
        <v>30953905</v>
      </c>
      <c r="AO18" s="7">
        <v>28810277</v>
      </c>
      <c r="AP18" s="7">
        <v>38271615</v>
      </c>
      <c r="AQ18" s="7">
        <v>36021863</v>
      </c>
      <c r="AR18" s="7">
        <v>46949421</v>
      </c>
      <c r="AS18" s="7">
        <v>49502148</v>
      </c>
      <c r="AT18" s="7">
        <v>34145587</v>
      </c>
      <c r="AU18" s="7">
        <v>28275468</v>
      </c>
      <c r="AV18" s="7">
        <v>34066397</v>
      </c>
      <c r="AW18" s="7">
        <v>41285345</v>
      </c>
      <c r="AX18" s="7">
        <v>40591099</v>
      </c>
      <c r="AY18" s="7">
        <v>37118301</v>
      </c>
      <c r="AZ18" s="7">
        <v>29810436</v>
      </c>
      <c r="BA18" s="7">
        <v>29757012</v>
      </c>
      <c r="BB18" s="7">
        <v>34293671</v>
      </c>
      <c r="BC18" s="7">
        <v>45592356</v>
      </c>
      <c r="BD18" s="7">
        <v>55463265</v>
      </c>
      <c r="BE18" s="7">
        <v>37302891</v>
      </c>
      <c r="BF18" s="7">
        <v>33153289</v>
      </c>
      <c r="BG18" s="7">
        <v>28637920</v>
      </c>
      <c r="BH18" s="7">
        <v>30771617</v>
      </c>
      <c r="BI18" s="7">
        <v>34869542</v>
      </c>
      <c r="BJ18" s="7">
        <v>37707530</v>
      </c>
      <c r="BK18" s="7">
        <v>35018633</v>
      </c>
      <c r="BL18" s="7">
        <v>30425504</v>
      </c>
      <c r="BM18" s="7">
        <v>27740104</v>
      </c>
      <c r="BN18" s="7">
        <v>40750648</v>
      </c>
      <c r="BO18" s="7">
        <v>56460420</v>
      </c>
      <c r="BP18" s="7">
        <v>54088226</v>
      </c>
      <c r="BQ18" s="7">
        <v>50064394</v>
      </c>
      <c r="BR18" s="7">
        <v>38228065</v>
      </c>
      <c r="BS18" s="7">
        <v>26815773</v>
      </c>
      <c r="BT18" s="7">
        <v>34662831</v>
      </c>
      <c r="BU18" s="7">
        <v>35105108</v>
      </c>
      <c r="BV18" s="7">
        <v>32058705</v>
      </c>
      <c r="BW18" s="7">
        <v>34855172</v>
      </c>
      <c r="BX18" s="7">
        <v>26951451</v>
      </c>
      <c r="BY18" s="7">
        <v>38431284</v>
      </c>
      <c r="BZ18" s="7">
        <v>46026026</v>
      </c>
      <c r="CA18" s="7">
        <v>62019221</v>
      </c>
      <c r="CB18" s="7">
        <v>51287272</v>
      </c>
      <c r="CC18" s="7">
        <v>41633997</v>
      </c>
      <c r="CD18" s="7">
        <v>31656054</v>
      </c>
      <c r="CE18" s="7">
        <v>27648590</v>
      </c>
      <c r="CF18" s="7">
        <v>34661497</v>
      </c>
      <c r="CG18" s="7">
        <v>34583890</v>
      </c>
      <c r="CH18" s="7">
        <v>33089798</v>
      </c>
      <c r="CI18" s="7">
        <v>21773038</v>
      </c>
      <c r="CJ18" s="7">
        <v>27587847</v>
      </c>
      <c r="CK18" s="7">
        <v>40922971</v>
      </c>
      <c r="CL18" s="7">
        <v>42803689</v>
      </c>
      <c r="CM18" s="7">
        <v>48887888</v>
      </c>
      <c r="CN18" s="7">
        <v>45200843</v>
      </c>
      <c r="CO18" s="7">
        <v>39965507</v>
      </c>
      <c r="CP18" s="7">
        <v>31939580</v>
      </c>
      <c r="CQ18" s="7">
        <v>26795231</v>
      </c>
      <c r="CR18" s="7">
        <v>34402033</v>
      </c>
      <c r="CS18" s="7">
        <v>40356829</v>
      </c>
      <c r="CT18" s="7">
        <v>38302340</v>
      </c>
      <c r="CU18" s="7">
        <v>30498172</v>
      </c>
      <c r="CV18" s="7">
        <v>27417634</v>
      </c>
      <c r="CW18" s="7">
        <v>28447570</v>
      </c>
      <c r="CX18" s="7">
        <v>39686568</v>
      </c>
      <c r="CY18" s="7">
        <v>42951789</v>
      </c>
      <c r="CZ18" s="7">
        <v>42722463</v>
      </c>
      <c r="DA18" s="7">
        <v>36218106</v>
      </c>
      <c r="DB18" s="7">
        <v>30140863</v>
      </c>
      <c r="DC18" s="7">
        <v>26728547</v>
      </c>
      <c r="DD18" s="7">
        <v>36265881</v>
      </c>
      <c r="DE18" s="7">
        <v>34335607</v>
      </c>
      <c r="DF18" s="7">
        <v>36141900</v>
      </c>
      <c r="DG18" s="7">
        <v>30873157</v>
      </c>
      <c r="DH18" s="7">
        <v>27363382</v>
      </c>
      <c r="DI18" s="7">
        <v>34335607</v>
      </c>
      <c r="DJ18" s="7">
        <v>39897736</v>
      </c>
      <c r="DK18" s="7">
        <v>53398019</v>
      </c>
      <c r="DL18" s="7">
        <v>56611583</v>
      </c>
      <c r="DM18" s="7">
        <v>40307489</v>
      </c>
      <c r="DN18" s="7">
        <v>27924197</v>
      </c>
      <c r="DO18" s="7">
        <v>30408229</v>
      </c>
      <c r="DP18" s="7">
        <v>37591932</v>
      </c>
      <c r="DQ18" s="7">
        <v>41265935</v>
      </c>
      <c r="DR18" s="7">
        <v>39087024</v>
      </c>
      <c r="DS18" s="7">
        <v>30670250</v>
      </c>
      <c r="DT18" s="7">
        <v>27505231</v>
      </c>
      <c r="DU18" s="7">
        <v>32867894</v>
      </c>
      <c r="DV18" s="7">
        <v>47706856</v>
      </c>
      <c r="DW18" s="7">
        <v>50720963</v>
      </c>
      <c r="DX18" s="7">
        <v>56785419</v>
      </c>
      <c r="DY18" s="7">
        <v>38511506</v>
      </c>
      <c r="DZ18" s="7">
        <v>29487847</v>
      </c>
      <c r="EA18" s="7">
        <v>29344160</v>
      </c>
      <c r="EB18" s="7">
        <v>33456548</v>
      </c>
      <c r="EC18" s="7">
        <v>33455887</v>
      </c>
      <c r="ED18" s="7">
        <v>34522479</v>
      </c>
      <c r="EE18" s="7">
        <v>28283828</v>
      </c>
      <c r="EF18" s="7">
        <v>28472793</v>
      </c>
      <c r="EG18" s="7">
        <v>32474822</v>
      </c>
      <c r="EH18" s="7">
        <v>35002847</v>
      </c>
      <c r="EI18" s="7">
        <v>50953078</v>
      </c>
      <c r="EJ18" s="7">
        <v>53488956</v>
      </c>
      <c r="EK18" s="7">
        <v>29826510</v>
      </c>
      <c r="EL18" s="7">
        <v>33846371</v>
      </c>
      <c r="EM18" s="7">
        <v>27780650</v>
      </c>
      <c r="EN18" s="7">
        <v>34367771</v>
      </c>
      <c r="EO18" s="7">
        <v>36442764</v>
      </c>
      <c r="EP18" s="7">
        <v>35687812</v>
      </c>
      <c r="EQ18" s="7">
        <v>32551234</v>
      </c>
      <c r="ER18" s="7">
        <v>27493754</v>
      </c>
      <c r="ES18" s="7">
        <v>32499188</v>
      </c>
      <c r="ET18" s="7">
        <v>44451202</v>
      </c>
      <c r="EU18" s="7">
        <v>51368614</v>
      </c>
      <c r="EV18" s="7">
        <v>49598052</v>
      </c>
      <c r="EW18" s="7">
        <v>41935926</v>
      </c>
      <c r="EX18" s="7">
        <v>32850550</v>
      </c>
      <c r="EY18" s="7">
        <v>30245250</v>
      </c>
      <c r="EZ18" s="7">
        <v>33925849</v>
      </c>
      <c r="FA18" s="7">
        <v>42504262</v>
      </c>
      <c r="FB18" s="7">
        <v>36871070</v>
      </c>
      <c r="FC18" s="7">
        <v>32917841</v>
      </c>
      <c r="FD18" s="7">
        <v>27193188</v>
      </c>
      <c r="FE18" s="7">
        <v>33479374</v>
      </c>
      <c r="FF18" s="7">
        <v>41216648</v>
      </c>
      <c r="FG18" s="7">
        <v>56990429</v>
      </c>
      <c r="FH18" s="7">
        <v>43496425</v>
      </c>
      <c r="FI18" s="7">
        <v>42733007</v>
      </c>
      <c r="FJ18" s="7">
        <v>36490870</v>
      </c>
      <c r="FK18" s="7">
        <v>28984597</v>
      </c>
      <c r="FL18" s="7">
        <v>31212350</v>
      </c>
      <c r="FM18" s="7">
        <v>40938921</v>
      </c>
      <c r="FN18" s="7">
        <v>37014554</v>
      </c>
      <c r="FO18" s="7">
        <v>32102383</v>
      </c>
      <c r="FP18" s="7">
        <v>27354027</v>
      </c>
      <c r="FQ18" s="7">
        <v>32360042</v>
      </c>
      <c r="FR18" s="7">
        <v>38873977</v>
      </c>
      <c r="FS18" s="7">
        <v>44895428</v>
      </c>
      <c r="FT18" s="7">
        <v>42583529</v>
      </c>
      <c r="FU18" s="7">
        <v>48807132</v>
      </c>
      <c r="FV18" s="7">
        <v>32753006</v>
      </c>
      <c r="FW18" s="7">
        <v>28413238</v>
      </c>
      <c r="FX18" s="7">
        <v>34694803</v>
      </c>
      <c r="FY18" s="7">
        <v>39089030</v>
      </c>
      <c r="FZ18" s="7">
        <v>34735759</v>
      </c>
      <c r="GA18" s="7">
        <v>32320766</v>
      </c>
      <c r="GB18" s="7">
        <v>31560309</v>
      </c>
      <c r="GC18" s="7">
        <v>31560309</v>
      </c>
      <c r="GD18" s="7">
        <v>41549816</v>
      </c>
      <c r="GE18" s="7">
        <v>44450014</v>
      </c>
      <c r="GF18" s="7">
        <v>42708554</v>
      </c>
      <c r="GG18" s="7">
        <v>42780764</v>
      </c>
      <c r="GH18" s="7">
        <v>30592315</v>
      </c>
      <c r="GI18" s="7">
        <v>25450497</v>
      </c>
      <c r="GJ18" s="7">
        <v>30381057</v>
      </c>
      <c r="GK18" s="7">
        <v>29309035</v>
      </c>
      <c r="GL18" s="7">
        <v>34629192</v>
      </c>
      <c r="GM18" s="7">
        <v>31038453</v>
      </c>
      <c r="GN18" s="7">
        <v>27632515</v>
      </c>
      <c r="GO18" s="7">
        <v>31546370</v>
      </c>
      <c r="GP18" s="7">
        <v>34559791</v>
      </c>
      <c r="GQ18" s="7">
        <v>45420548</v>
      </c>
      <c r="GR18" s="7">
        <v>48136248</v>
      </c>
      <c r="GS18" s="7">
        <v>45087327</v>
      </c>
      <c r="GT18" s="7">
        <v>29409426</v>
      </c>
      <c r="GU18" s="7">
        <v>25024942</v>
      </c>
      <c r="GV18" s="7">
        <v>30145882</v>
      </c>
      <c r="GW18" s="7">
        <v>33552290</v>
      </c>
      <c r="GX18" s="7">
        <v>32361856</v>
      </c>
      <c r="GY18" s="7">
        <v>26060853</v>
      </c>
      <c r="GZ18" s="7">
        <v>24540424</v>
      </c>
      <c r="HA18" s="7">
        <v>27456100</v>
      </c>
      <c r="HB18" s="7">
        <v>35121853</v>
      </c>
      <c r="HC18" s="7">
        <v>47552520</v>
      </c>
      <c r="HD18" s="7">
        <v>48004300</v>
      </c>
      <c r="HE18" s="7">
        <v>45721317</v>
      </c>
      <c r="HF18" s="7">
        <v>31804737</v>
      </c>
      <c r="HG18" s="7">
        <v>25893817</v>
      </c>
      <c r="HH18" s="7">
        <v>32125955</v>
      </c>
      <c r="HI18" s="7">
        <v>34313727</v>
      </c>
      <c r="HJ18" s="7">
        <v>35081728</v>
      </c>
      <c r="HK18" s="7">
        <v>29623116</v>
      </c>
      <c r="HL18" s="7">
        <v>24108047</v>
      </c>
      <c r="HM18" s="7">
        <v>27994449</v>
      </c>
      <c r="HN18" s="7">
        <v>29097738</v>
      </c>
      <c r="HO18" s="7">
        <v>42140731</v>
      </c>
      <c r="HP18" s="7">
        <v>42140731</v>
      </c>
      <c r="HQ18" s="7">
        <v>24223635</v>
      </c>
      <c r="HR18" s="7">
        <v>25411994</v>
      </c>
      <c r="HS18" s="7">
        <v>24954942</v>
      </c>
      <c r="HT18" s="7">
        <v>27947153</v>
      </c>
      <c r="HU18" s="7">
        <v>33312728</v>
      </c>
      <c r="HV18" s="7">
        <v>30388968</v>
      </c>
      <c r="HW18" s="7">
        <v>26468638</v>
      </c>
      <c r="HX18" s="7">
        <v>22547007</v>
      </c>
      <c r="HY18" s="7">
        <v>27958957</v>
      </c>
      <c r="HZ18" s="7">
        <v>33097269</v>
      </c>
      <c r="IA18" s="7">
        <v>37070376</v>
      </c>
      <c r="IB18" s="7">
        <v>45337872</v>
      </c>
      <c r="IC18" s="7">
        <v>45046063</v>
      </c>
      <c r="ID18" s="7">
        <v>28839041</v>
      </c>
      <c r="IE18" s="7">
        <v>22934351</v>
      </c>
      <c r="IF18" s="7">
        <v>26543460</v>
      </c>
      <c r="IG18" s="7">
        <v>28869742</v>
      </c>
      <c r="IH18" s="7">
        <v>30192514</v>
      </c>
      <c r="II18" s="7">
        <v>26932733</v>
      </c>
      <c r="IJ18" s="7">
        <v>24233403</v>
      </c>
      <c r="IK18" s="7">
        <v>25216279</v>
      </c>
      <c r="IL18" s="7">
        <v>26918598</v>
      </c>
      <c r="IM18" s="7">
        <v>37545744</v>
      </c>
      <c r="IN18" s="7">
        <v>38558042</v>
      </c>
      <c r="IO18" s="7"/>
      <c r="IP18" s="7"/>
      <c r="IQ18" s="7"/>
      <c r="IR18" s="7"/>
      <c r="IS18" s="7"/>
      <c r="IT18" s="7"/>
      <c r="IU18" s="7"/>
      <c r="IV18" s="7"/>
    </row>
    <row r="19" spans="1:256" x14ac:dyDescent="0.25">
      <c r="A19" s="7">
        <v>42366</v>
      </c>
      <c r="B19" s="7">
        <v>45809</v>
      </c>
      <c r="C19" s="7">
        <v>42222</v>
      </c>
      <c r="D19" s="7">
        <v>38218</v>
      </c>
      <c r="E19" s="7">
        <v>36370</v>
      </c>
      <c r="F19" s="7">
        <v>42087</v>
      </c>
      <c r="G19" s="7">
        <v>47115</v>
      </c>
      <c r="H19" s="7">
        <v>48605</v>
      </c>
      <c r="I19" s="7">
        <v>46443</v>
      </c>
      <c r="J19" s="7">
        <v>45823</v>
      </c>
      <c r="K19" s="7">
        <v>46928</v>
      </c>
      <c r="L19" s="7">
        <v>48502</v>
      </c>
      <c r="M19" s="7">
        <v>49020</v>
      </c>
      <c r="N19" s="7">
        <v>52538</v>
      </c>
      <c r="O19" s="7">
        <v>44406</v>
      </c>
      <c r="P19" s="7">
        <v>48204</v>
      </c>
      <c r="Q19" s="7">
        <v>41586</v>
      </c>
      <c r="R19" s="7">
        <v>47719</v>
      </c>
      <c r="S19" s="7">
        <v>45759</v>
      </c>
      <c r="T19" s="7">
        <v>55938</v>
      </c>
      <c r="U19" s="7">
        <v>50609</v>
      </c>
      <c r="V19" s="7">
        <v>47064</v>
      </c>
      <c r="W19" s="7">
        <v>46306</v>
      </c>
      <c r="X19" s="7">
        <v>48850</v>
      </c>
      <c r="Y19" s="7">
        <v>53527</v>
      </c>
      <c r="Z19" s="7">
        <v>53888</v>
      </c>
      <c r="AA19" s="7">
        <v>51537</v>
      </c>
      <c r="AB19" s="7">
        <v>50090</v>
      </c>
      <c r="AC19" s="7">
        <v>44690</v>
      </c>
      <c r="AD19" s="7">
        <v>49933</v>
      </c>
      <c r="AE19" s="7">
        <v>45378</v>
      </c>
      <c r="AF19" s="7">
        <v>55948</v>
      </c>
      <c r="AG19" s="7">
        <v>54686</v>
      </c>
      <c r="AH19" s="7">
        <v>46650</v>
      </c>
      <c r="AI19" s="7">
        <v>48431</v>
      </c>
      <c r="AJ19" s="7">
        <v>52833</v>
      </c>
      <c r="AK19" s="7">
        <v>47764</v>
      </c>
      <c r="AL19" s="7">
        <v>53463</v>
      </c>
      <c r="AM19" s="7">
        <v>48618</v>
      </c>
      <c r="AN19" s="7">
        <v>45174</v>
      </c>
      <c r="AO19" s="7">
        <v>47937</v>
      </c>
      <c r="AP19" s="7">
        <v>48085</v>
      </c>
      <c r="AQ19" s="7">
        <v>45449</v>
      </c>
      <c r="AR19" s="7">
        <v>60987</v>
      </c>
      <c r="AS19" s="7">
        <v>59659</v>
      </c>
      <c r="AT19" s="7">
        <v>52883</v>
      </c>
      <c r="AU19" s="7">
        <v>59511</v>
      </c>
      <c r="AV19" s="7">
        <v>62200</v>
      </c>
      <c r="AW19" s="7">
        <v>68968</v>
      </c>
      <c r="AX19" s="7">
        <v>67649</v>
      </c>
      <c r="AY19" s="7">
        <v>62225</v>
      </c>
      <c r="AZ19" s="7">
        <v>60003</v>
      </c>
      <c r="BA19" s="7">
        <v>52386</v>
      </c>
      <c r="BB19" s="7">
        <v>48269</v>
      </c>
      <c r="BC19" s="7">
        <v>57234</v>
      </c>
      <c r="BD19" s="7">
        <v>76005</v>
      </c>
      <c r="BE19" s="7">
        <v>64452</v>
      </c>
      <c r="BF19" s="7">
        <v>60595</v>
      </c>
      <c r="BG19" s="7">
        <v>61837</v>
      </c>
      <c r="BH19" s="7">
        <v>72550</v>
      </c>
      <c r="BI19" s="7">
        <v>69498</v>
      </c>
      <c r="BJ19" s="7">
        <v>60023</v>
      </c>
      <c r="BK19" s="7">
        <v>52958</v>
      </c>
      <c r="BL19" s="7">
        <v>52817</v>
      </c>
      <c r="BM19" s="7">
        <v>43925</v>
      </c>
      <c r="BN19" s="7">
        <v>53654</v>
      </c>
      <c r="BO19" s="7">
        <v>52344</v>
      </c>
      <c r="BP19" s="7">
        <v>64566</v>
      </c>
      <c r="BQ19" s="7">
        <v>59659</v>
      </c>
      <c r="BR19" s="7">
        <v>46652</v>
      </c>
      <c r="BS19" s="7">
        <v>54646</v>
      </c>
      <c r="BT19" s="7">
        <v>51350</v>
      </c>
      <c r="BU19" s="7">
        <v>53489</v>
      </c>
      <c r="BV19" s="7">
        <v>53278</v>
      </c>
      <c r="BW19" s="7">
        <v>51724</v>
      </c>
      <c r="BX19" s="7">
        <v>48759</v>
      </c>
      <c r="BY19" s="7">
        <v>46718</v>
      </c>
      <c r="BZ19" s="7">
        <v>54318</v>
      </c>
      <c r="CA19" s="7">
        <v>53378</v>
      </c>
      <c r="CB19" s="7">
        <v>68081</v>
      </c>
      <c r="CC19" s="7">
        <v>51290</v>
      </c>
      <c r="CD19" s="7">
        <v>52376</v>
      </c>
      <c r="CE19" s="7">
        <v>50921</v>
      </c>
      <c r="CF19" s="7">
        <v>53972</v>
      </c>
      <c r="CG19" s="7">
        <v>57616</v>
      </c>
      <c r="CH19" s="7">
        <v>55541</v>
      </c>
      <c r="CI19" s="7">
        <v>53036</v>
      </c>
      <c r="CJ19" s="7">
        <v>50241</v>
      </c>
      <c r="CK19" s="7">
        <v>47897</v>
      </c>
      <c r="CL19" s="7">
        <v>56728</v>
      </c>
      <c r="CM19" s="7">
        <v>54692</v>
      </c>
      <c r="CN19" s="7">
        <v>60361</v>
      </c>
      <c r="CO19" s="7">
        <v>55958</v>
      </c>
      <c r="CP19" s="7">
        <v>53065</v>
      </c>
      <c r="CQ19" s="7">
        <v>49786</v>
      </c>
      <c r="CR19" s="7">
        <v>52166</v>
      </c>
      <c r="CS19" s="7">
        <v>58216</v>
      </c>
      <c r="CT19" s="7">
        <v>61989</v>
      </c>
      <c r="CU19" s="7">
        <v>54926</v>
      </c>
      <c r="CV19" s="7">
        <v>66044</v>
      </c>
      <c r="CW19" s="7">
        <v>20957</v>
      </c>
      <c r="CX19" s="7">
        <v>54304</v>
      </c>
      <c r="CY19" s="7">
        <v>61178</v>
      </c>
      <c r="CZ19" s="7">
        <v>48353</v>
      </c>
      <c r="DA19" s="7">
        <v>64669</v>
      </c>
      <c r="DB19" s="7">
        <v>52566</v>
      </c>
      <c r="DC19" s="7">
        <v>53306</v>
      </c>
      <c r="DD19" s="7">
        <v>51259</v>
      </c>
      <c r="DE19" s="7">
        <v>59674</v>
      </c>
      <c r="DF19" s="7">
        <v>62535</v>
      </c>
      <c r="DG19" s="7">
        <v>59693</v>
      </c>
      <c r="DH19" s="7">
        <v>56277</v>
      </c>
      <c r="DI19" s="7">
        <v>54601</v>
      </c>
      <c r="DJ19" s="7">
        <v>52203</v>
      </c>
      <c r="DK19" s="7">
        <v>52489</v>
      </c>
      <c r="DL19" s="7">
        <v>72459</v>
      </c>
      <c r="DM19" s="7">
        <v>61743</v>
      </c>
      <c r="DN19" s="7">
        <v>59179</v>
      </c>
      <c r="DO19" s="7">
        <v>49757</v>
      </c>
      <c r="DP19" s="7">
        <v>51414</v>
      </c>
      <c r="DQ19" s="7">
        <v>64458</v>
      </c>
      <c r="DR19" s="7">
        <v>63445</v>
      </c>
      <c r="DS19" s="7">
        <v>54813</v>
      </c>
      <c r="DT19" s="7">
        <v>59408</v>
      </c>
      <c r="DU19" s="7">
        <v>57436</v>
      </c>
      <c r="DV19" s="7">
        <v>49288</v>
      </c>
      <c r="DW19" s="7">
        <v>62620</v>
      </c>
      <c r="DX19" s="7">
        <v>68206</v>
      </c>
      <c r="DY19" s="7">
        <v>69999</v>
      </c>
      <c r="DZ19" s="7">
        <v>54265</v>
      </c>
      <c r="EA19" s="7">
        <v>43049</v>
      </c>
      <c r="EB19" s="7">
        <v>54237</v>
      </c>
      <c r="EC19" s="7">
        <v>53259</v>
      </c>
      <c r="ED19" s="7">
        <v>59316</v>
      </c>
      <c r="EE19" s="7">
        <v>55374</v>
      </c>
      <c r="EF19" s="7">
        <v>60959</v>
      </c>
      <c r="EG19" s="7">
        <v>86966</v>
      </c>
      <c r="EH19" s="7">
        <v>53976</v>
      </c>
      <c r="EI19" s="7">
        <v>66996</v>
      </c>
      <c r="EJ19" s="7">
        <v>56453</v>
      </c>
      <c r="EK19" s="7">
        <v>66606</v>
      </c>
      <c r="EL19" s="7">
        <v>51656</v>
      </c>
      <c r="EM19" s="7">
        <v>53324</v>
      </c>
      <c r="EN19" s="7">
        <v>49741</v>
      </c>
      <c r="EO19" s="7">
        <v>76315</v>
      </c>
      <c r="EP19" s="7">
        <v>54844</v>
      </c>
      <c r="EQ19" s="7">
        <v>46184</v>
      </c>
      <c r="ER19" s="7">
        <v>60287</v>
      </c>
      <c r="ES19" s="7">
        <v>50796</v>
      </c>
      <c r="ET19" s="7">
        <v>75482</v>
      </c>
      <c r="EU19" s="7">
        <v>58539</v>
      </c>
      <c r="EV19" s="7">
        <v>55608</v>
      </c>
      <c r="EW19" s="7">
        <v>53992</v>
      </c>
      <c r="EX19" s="7">
        <v>33789</v>
      </c>
      <c r="EY19" s="7">
        <v>60647</v>
      </c>
      <c r="EZ19" s="7">
        <v>65306</v>
      </c>
      <c r="FA19" s="7">
        <v>68904</v>
      </c>
      <c r="FB19" s="7">
        <v>51514</v>
      </c>
      <c r="FC19" s="7">
        <v>63149</v>
      </c>
      <c r="FD19" s="7">
        <v>63413</v>
      </c>
      <c r="FE19" s="7">
        <v>32024</v>
      </c>
      <c r="FF19" s="7">
        <v>58311</v>
      </c>
      <c r="FG19" s="7">
        <v>51584</v>
      </c>
      <c r="FH19" s="7">
        <v>68614</v>
      </c>
      <c r="FI19" s="7">
        <v>52064</v>
      </c>
      <c r="FJ19" s="7">
        <v>60280</v>
      </c>
      <c r="FK19" s="7">
        <v>47005</v>
      </c>
      <c r="FL19" s="7">
        <v>45952</v>
      </c>
      <c r="FM19" s="7">
        <v>64302</v>
      </c>
      <c r="FN19" s="7">
        <v>48586</v>
      </c>
      <c r="FO19" s="7">
        <v>45428</v>
      </c>
      <c r="FP19" s="7">
        <v>53593</v>
      </c>
      <c r="FQ19" s="7">
        <v>41816</v>
      </c>
      <c r="FR19" s="7">
        <v>44130</v>
      </c>
      <c r="FS19" s="7">
        <v>55399</v>
      </c>
      <c r="FT19" s="7">
        <v>58870</v>
      </c>
      <c r="FU19" s="7">
        <v>56333</v>
      </c>
      <c r="FV19" s="7">
        <v>63920</v>
      </c>
      <c r="FW19" s="7">
        <v>47929</v>
      </c>
      <c r="FX19" s="7">
        <v>42089</v>
      </c>
      <c r="FY19" s="7">
        <v>54107</v>
      </c>
      <c r="FZ19" s="7">
        <v>58977</v>
      </c>
      <c r="GA19" s="7">
        <v>27659</v>
      </c>
      <c r="GB19" s="7">
        <v>20467</v>
      </c>
      <c r="GC19" s="7">
        <v>18946</v>
      </c>
      <c r="GD19" s="7">
        <v>24965</v>
      </c>
      <c r="GE19" s="7">
        <v>34126</v>
      </c>
      <c r="GF19" s="7">
        <v>27588</v>
      </c>
      <c r="GG19" s="7">
        <v>34210</v>
      </c>
      <c r="GH19" s="7">
        <v>25854</v>
      </c>
      <c r="GI19" s="7">
        <v>20180</v>
      </c>
      <c r="GJ19" s="7">
        <v>18465</v>
      </c>
      <c r="GK19" s="7">
        <v>27533</v>
      </c>
      <c r="GL19" s="7">
        <v>26036</v>
      </c>
      <c r="GM19" s="7">
        <v>27969</v>
      </c>
      <c r="GN19" s="7">
        <v>20558</v>
      </c>
      <c r="GO19" s="7">
        <v>20429</v>
      </c>
      <c r="GP19" s="7">
        <v>24895</v>
      </c>
      <c r="GQ19" s="7">
        <v>35403</v>
      </c>
      <c r="GR19" s="7">
        <v>21005</v>
      </c>
      <c r="GS19" s="7">
        <v>32974</v>
      </c>
      <c r="GT19" s="7">
        <v>27797</v>
      </c>
      <c r="GU19" s="7">
        <v>21143</v>
      </c>
      <c r="GV19" s="7">
        <v>22486</v>
      </c>
      <c r="GW19" s="7">
        <v>29820</v>
      </c>
      <c r="GX19" s="7">
        <v>26559</v>
      </c>
      <c r="GY19" s="7">
        <v>28696</v>
      </c>
      <c r="GZ19" s="7">
        <v>17938</v>
      </c>
      <c r="HA19" s="7">
        <v>20625</v>
      </c>
      <c r="HB19" s="7">
        <v>23024</v>
      </c>
      <c r="HC19" s="7">
        <v>35466</v>
      </c>
      <c r="HD19" s="7">
        <v>37082</v>
      </c>
      <c r="HE19" s="7">
        <v>38607</v>
      </c>
      <c r="HF19" s="7">
        <v>28824</v>
      </c>
      <c r="HG19" s="7">
        <v>23369</v>
      </c>
      <c r="HH19" s="7">
        <v>29685</v>
      </c>
      <c r="HI19" s="7">
        <v>32536</v>
      </c>
      <c r="HJ19" s="7">
        <v>33730</v>
      </c>
      <c r="HK19" s="7">
        <v>26859</v>
      </c>
      <c r="HL19" s="7">
        <v>24470</v>
      </c>
      <c r="HM19" s="7">
        <v>20798</v>
      </c>
      <c r="HN19" s="7">
        <v>24757</v>
      </c>
      <c r="HO19" s="7">
        <v>31290</v>
      </c>
      <c r="HP19" s="7">
        <v>31290</v>
      </c>
      <c r="HQ19" s="7">
        <v>30692</v>
      </c>
      <c r="HR19" s="7">
        <v>23678</v>
      </c>
      <c r="HS19" s="7">
        <v>22857</v>
      </c>
      <c r="HT19" s="7">
        <v>23762</v>
      </c>
      <c r="HU19" s="7">
        <v>34928</v>
      </c>
      <c r="HV19" s="7">
        <v>30633</v>
      </c>
      <c r="HW19" s="7">
        <v>27006</v>
      </c>
      <c r="HX19" s="7">
        <v>24856</v>
      </c>
      <c r="HY19" s="7">
        <v>21594</v>
      </c>
      <c r="HZ19" s="7">
        <v>32313</v>
      </c>
      <c r="IA19" s="7">
        <v>30352</v>
      </c>
      <c r="IB19" s="7">
        <v>37077</v>
      </c>
      <c r="IC19" s="7">
        <v>45940</v>
      </c>
      <c r="ID19" s="7">
        <v>30782</v>
      </c>
      <c r="IE19" s="7">
        <v>22766</v>
      </c>
      <c r="IF19" s="7">
        <v>27636</v>
      </c>
      <c r="IG19" s="7">
        <v>32991</v>
      </c>
      <c r="IH19" s="7">
        <v>31652</v>
      </c>
      <c r="II19" s="7">
        <v>27395</v>
      </c>
      <c r="IJ19" s="7">
        <v>24984</v>
      </c>
      <c r="IK19" s="7">
        <v>21669</v>
      </c>
      <c r="IL19" s="7">
        <v>23608</v>
      </c>
      <c r="IM19" s="7">
        <v>29850</v>
      </c>
      <c r="IN19" s="7">
        <v>35335</v>
      </c>
      <c r="IO19" s="7"/>
      <c r="IP19" s="7"/>
      <c r="IQ19" s="7"/>
      <c r="IR19" s="7"/>
      <c r="IS19" s="7"/>
      <c r="IT19" s="7"/>
      <c r="IU19" s="7"/>
      <c r="IV19" s="7"/>
    </row>
    <row r="20" spans="1:256" x14ac:dyDescent="0.25">
      <c r="A20" s="7">
        <v>42317677</v>
      </c>
      <c r="B20" s="7">
        <v>43409551</v>
      </c>
      <c r="C20" s="7">
        <v>34887038</v>
      </c>
      <c r="D20" s="7">
        <v>31598001</v>
      </c>
      <c r="E20" s="7">
        <v>31798905</v>
      </c>
      <c r="F20" s="7">
        <v>36067199</v>
      </c>
      <c r="G20" s="7">
        <v>45483024</v>
      </c>
      <c r="H20" s="7">
        <v>46495925</v>
      </c>
      <c r="I20" s="7">
        <v>45526561</v>
      </c>
      <c r="J20" s="7">
        <v>42254459</v>
      </c>
      <c r="K20" s="7">
        <v>30470485</v>
      </c>
      <c r="L20" s="7">
        <v>37125504</v>
      </c>
      <c r="M20" s="7">
        <v>38702653</v>
      </c>
      <c r="N20" s="7">
        <v>41670955</v>
      </c>
      <c r="O20" s="7">
        <v>33940468</v>
      </c>
      <c r="P20" s="7">
        <v>31902396</v>
      </c>
      <c r="Q20" s="7">
        <v>28926412</v>
      </c>
      <c r="R20" s="7">
        <v>43671726</v>
      </c>
      <c r="S20" s="7">
        <v>41182488</v>
      </c>
      <c r="T20" s="7">
        <v>54860529</v>
      </c>
      <c r="U20" s="7">
        <v>47263204</v>
      </c>
      <c r="V20" s="7">
        <v>43017723</v>
      </c>
      <c r="W20" s="7">
        <v>33974514</v>
      </c>
      <c r="X20" s="7">
        <v>38229908</v>
      </c>
      <c r="Y20" s="7">
        <v>38905346</v>
      </c>
      <c r="Z20" s="7">
        <v>39856836</v>
      </c>
      <c r="AA20" s="7">
        <v>37568741</v>
      </c>
      <c r="AB20" s="7">
        <v>33931739</v>
      </c>
      <c r="AC20" s="7">
        <v>34228982</v>
      </c>
      <c r="AD20" s="7">
        <v>42581094</v>
      </c>
      <c r="AE20" s="7">
        <v>39397277</v>
      </c>
      <c r="AF20" s="7">
        <v>61905993</v>
      </c>
      <c r="AG20" s="7">
        <v>52095370</v>
      </c>
      <c r="AH20" s="7">
        <v>37414155</v>
      </c>
      <c r="AI20" s="7">
        <v>30940068</v>
      </c>
      <c r="AJ20" s="7">
        <v>30479906</v>
      </c>
      <c r="AK20" s="7">
        <v>36646190</v>
      </c>
      <c r="AL20" s="7">
        <v>40182874</v>
      </c>
      <c r="AM20" s="7">
        <v>34054056</v>
      </c>
      <c r="AN20" s="7">
        <v>30999079</v>
      </c>
      <c r="AO20" s="7">
        <v>28858214</v>
      </c>
      <c r="AP20" s="7">
        <v>38319700</v>
      </c>
      <c r="AQ20" s="7">
        <v>36067312</v>
      </c>
      <c r="AR20" s="7">
        <v>47010408</v>
      </c>
      <c r="AS20" s="7">
        <v>49561807</v>
      </c>
      <c r="AT20" s="7">
        <v>34198470</v>
      </c>
      <c r="AU20" s="7">
        <v>28334979</v>
      </c>
      <c r="AV20" s="7">
        <v>34128597</v>
      </c>
      <c r="AW20" s="7">
        <v>41354313</v>
      </c>
      <c r="AX20" s="7">
        <v>40658748</v>
      </c>
      <c r="AY20" s="7">
        <v>37180526</v>
      </c>
      <c r="AZ20" s="7">
        <v>29870439</v>
      </c>
      <c r="BA20" s="7">
        <v>29809398</v>
      </c>
      <c r="BB20" s="7">
        <v>34341940</v>
      </c>
      <c r="BC20" s="7">
        <v>45649590</v>
      </c>
      <c r="BD20" s="7">
        <v>55539270</v>
      </c>
      <c r="BE20" s="7">
        <v>37367343</v>
      </c>
      <c r="BF20" s="7">
        <v>33213884</v>
      </c>
      <c r="BG20" s="7">
        <v>28699757</v>
      </c>
      <c r="BH20" s="7">
        <v>30844167</v>
      </c>
      <c r="BI20" s="7">
        <v>34939040</v>
      </c>
      <c r="BJ20" s="7">
        <v>37767553</v>
      </c>
      <c r="BK20" s="7">
        <v>35071591</v>
      </c>
      <c r="BL20" s="7">
        <v>30478321</v>
      </c>
      <c r="BM20" s="7">
        <v>27784029</v>
      </c>
      <c r="BN20" s="7">
        <v>40804302</v>
      </c>
      <c r="BO20" s="7">
        <v>56512764</v>
      </c>
      <c r="BP20" s="7">
        <v>54152792</v>
      </c>
      <c r="BQ20" s="7">
        <v>55969326</v>
      </c>
      <c r="BR20" s="7">
        <v>38274717</v>
      </c>
      <c r="BS20" s="7">
        <v>26870419</v>
      </c>
      <c r="BT20" s="7">
        <v>34714181</v>
      </c>
      <c r="BU20" s="7">
        <v>35158597</v>
      </c>
      <c r="BV20" s="7">
        <v>32111983</v>
      </c>
      <c r="BW20" s="7">
        <v>34906896</v>
      </c>
      <c r="BX20" s="7">
        <v>27000210</v>
      </c>
      <c r="BY20" s="7">
        <v>38478002</v>
      </c>
      <c r="BZ20" s="7">
        <v>46080344</v>
      </c>
      <c r="CA20" s="7">
        <v>62072599</v>
      </c>
      <c r="CB20" s="7">
        <v>51355353</v>
      </c>
      <c r="CC20" s="7">
        <v>41685287</v>
      </c>
      <c r="CD20" s="7">
        <v>31708430</v>
      </c>
      <c r="CE20" s="7">
        <v>27699511</v>
      </c>
      <c r="CF20" s="7">
        <v>34715469</v>
      </c>
      <c r="CG20" s="7">
        <v>34641506</v>
      </c>
      <c r="CH20" s="7">
        <v>33145339</v>
      </c>
      <c r="CI20" s="7">
        <v>21826074</v>
      </c>
      <c r="CJ20" s="7">
        <v>27638088</v>
      </c>
      <c r="CK20" s="7">
        <v>40970868</v>
      </c>
      <c r="CL20" s="7">
        <v>42860417</v>
      </c>
      <c r="CM20" s="7">
        <v>48942580</v>
      </c>
      <c r="CN20" s="7">
        <v>45261204</v>
      </c>
      <c r="CO20" s="7">
        <v>40021465</v>
      </c>
      <c r="CP20" s="7">
        <v>31992645</v>
      </c>
      <c r="CQ20" s="7">
        <v>26845017</v>
      </c>
      <c r="CR20" s="7">
        <v>34454199</v>
      </c>
      <c r="CS20" s="7">
        <v>40415045</v>
      </c>
      <c r="CT20" s="7">
        <v>38364329</v>
      </c>
      <c r="CU20" s="7">
        <v>30553098</v>
      </c>
      <c r="CV20" s="7">
        <v>27483678</v>
      </c>
      <c r="CW20" s="7">
        <v>28468527</v>
      </c>
      <c r="CX20" s="7">
        <v>39740872</v>
      </c>
      <c r="CY20" s="7">
        <v>43012967</v>
      </c>
      <c r="CZ20" s="7">
        <v>42770816</v>
      </c>
      <c r="DA20" s="7">
        <v>36282775</v>
      </c>
      <c r="DB20" s="7">
        <v>30193429</v>
      </c>
      <c r="DC20" s="7">
        <v>26781853</v>
      </c>
      <c r="DD20" s="7">
        <v>36317140</v>
      </c>
      <c r="DE20" s="7">
        <v>34395281</v>
      </c>
      <c r="DF20" s="7">
        <v>36204435</v>
      </c>
      <c r="DG20" s="7">
        <v>30932850</v>
      </c>
      <c r="DH20" s="7">
        <v>27419659</v>
      </c>
      <c r="DI20" s="7">
        <v>34390208</v>
      </c>
      <c r="DJ20" s="7">
        <v>39949939</v>
      </c>
      <c r="DK20" s="7">
        <v>53450508</v>
      </c>
      <c r="DL20" s="7">
        <v>56684042</v>
      </c>
      <c r="DM20" s="7">
        <v>40369232</v>
      </c>
      <c r="DN20" s="7">
        <v>27983376</v>
      </c>
      <c r="DO20" s="7">
        <v>30457986</v>
      </c>
      <c r="DP20" s="7">
        <v>37643346</v>
      </c>
      <c r="DQ20" s="7">
        <v>41330393</v>
      </c>
      <c r="DR20" s="7">
        <v>39150469</v>
      </c>
      <c r="DS20" s="7">
        <v>30725063</v>
      </c>
      <c r="DT20" s="7">
        <v>27564639</v>
      </c>
      <c r="DU20" s="7">
        <v>32925330</v>
      </c>
      <c r="DV20" s="7">
        <v>47756144</v>
      </c>
      <c r="DW20" s="7">
        <v>50783583</v>
      </c>
      <c r="DX20" s="7">
        <v>56853625</v>
      </c>
      <c r="DY20" s="7">
        <v>38581505</v>
      </c>
      <c r="DZ20" s="7">
        <v>29542112</v>
      </c>
      <c r="EA20" s="7">
        <v>29387209</v>
      </c>
      <c r="EB20" s="7">
        <v>33510785</v>
      </c>
      <c r="EC20" s="7">
        <v>33509146</v>
      </c>
      <c r="ED20" s="7">
        <v>34581795</v>
      </c>
      <c r="EE20" s="7">
        <v>28339202</v>
      </c>
      <c r="EF20" s="7">
        <v>28533752</v>
      </c>
      <c r="EG20" s="7">
        <v>32561788</v>
      </c>
      <c r="EH20" s="7">
        <v>35056823</v>
      </c>
      <c r="EI20" s="7">
        <v>51020074</v>
      </c>
      <c r="EJ20" s="7">
        <v>53545409</v>
      </c>
      <c r="EK20" s="7">
        <v>29893116</v>
      </c>
      <c r="EL20" s="7">
        <v>33898027</v>
      </c>
      <c r="EM20" s="7">
        <v>27833974</v>
      </c>
      <c r="EN20" s="7">
        <v>34417512</v>
      </c>
      <c r="EO20" s="7">
        <v>36519079</v>
      </c>
      <c r="EP20" s="7">
        <v>35742656</v>
      </c>
      <c r="EQ20" s="7">
        <v>32597418</v>
      </c>
      <c r="ER20" s="7">
        <v>27554041</v>
      </c>
      <c r="ES20" s="7">
        <v>32549984</v>
      </c>
      <c r="ET20" s="7">
        <v>44526684</v>
      </c>
      <c r="EU20" s="7">
        <v>51427153</v>
      </c>
      <c r="EV20" s="7">
        <v>49653660</v>
      </c>
      <c r="EW20" s="7">
        <v>41989918</v>
      </c>
      <c r="EX20" s="7">
        <v>32884339</v>
      </c>
      <c r="EY20" s="7">
        <v>30305897</v>
      </c>
      <c r="EZ20" s="7">
        <v>33991155</v>
      </c>
      <c r="FA20" s="7">
        <v>42573166</v>
      </c>
      <c r="FB20" s="7">
        <v>36922584</v>
      </c>
      <c r="FC20" s="7">
        <v>32980990</v>
      </c>
      <c r="FD20" s="7">
        <v>27256601</v>
      </c>
      <c r="FE20" s="7">
        <v>33511398</v>
      </c>
      <c r="FF20" s="7">
        <v>41274959</v>
      </c>
      <c r="FG20" s="7">
        <v>57042013</v>
      </c>
      <c r="FH20" s="7">
        <v>43565039</v>
      </c>
      <c r="FI20" s="7">
        <v>42785071</v>
      </c>
      <c r="FJ20" s="7">
        <v>36551150</v>
      </c>
      <c r="FK20" s="7">
        <v>29031602</v>
      </c>
      <c r="FL20" s="7">
        <v>31258302</v>
      </c>
      <c r="FM20" s="7">
        <v>41003223</v>
      </c>
      <c r="FN20" s="7">
        <v>37063140</v>
      </c>
      <c r="FO20" s="7">
        <v>32147811</v>
      </c>
      <c r="FP20" s="7">
        <v>27407620</v>
      </c>
      <c r="FQ20" s="7">
        <v>32401858</v>
      </c>
      <c r="FR20" s="7">
        <v>38918107</v>
      </c>
      <c r="FS20" s="7">
        <v>44950827</v>
      </c>
      <c r="FT20" s="7">
        <v>42642399</v>
      </c>
      <c r="FU20" s="7">
        <v>48863465</v>
      </c>
      <c r="FV20" s="7">
        <v>32816926</v>
      </c>
      <c r="FW20" s="7">
        <v>28461167</v>
      </c>
      <c r="FX20" s="7">
        <v>34736892</v>
      </c>
      <c r="FY20" s="7">
        <v>39143137</v>
      </c>
      <c r="FZ20" s="7">
        <v>34794736</v>
      </c>
      <c r="GA20" s="7">
        <v>32348425</v>
      </c>
      <c r="GB20" s="7">
        <v>31580776</v>
      </c>
      <c r="GC20" s="7">
        <v>31579255</v>
      </c>
      <c r="GD20" s="7">
        <v>41574781</v>
      </c>
      <c r="GE20" s="7">
        <v>44484140</v>
      </c>
      <c r="GF20" s="7">
        <v>42736142</v>
      </c>
      <c r="GG20" s="7">
        <v>42814974</v>
      </c>
      <c r="GH20" s="7">
        <v>30618169</v>
      </c>
      <c r="GI20" s="7">
        <v>25470677</v>
      </c>
      <c r="GJ20" s="7">
        <v>30399522</v>
      </c>
      <c r="GK20" s="7">
        <v>29336568</v>
      </c>
      <c r="GL20" s="7">
        <v>34655228</v>
      </c>
      <c r="GM20" s="7">
        <v>31066422</v>
      </c>
      <c r="GN20" s="7">
        <v>27653073</v>
      </c>
      <c r="GO20" s="7">
        <v>31566799</v>
      </c>
      <c r="GP20" s="7">
        <v>34584686</v>
      </c>
      <c r="GQ20" s="7">
        <v>45455951</v>
      </c>
      <c r="GR20" s="7">
        <v>48157253</v>
      </c>
      <c r="GS20" s="7">
        <v>45120301</v>
      </c>
      <c r="GT20" s="7">
        <v>29437223</v>
      </c>
      <c r="GU20" s="7">
        <v>25046085</v>
      </c>
      <c r="GV20" s="7">
        <v>30168368</v>
      </c>
      <c r="GW20" s="7">
        <v>33582110</v>
      </c>
      <c r="GX20" s="7">
        <v>32388415</v>
      </c>
      <c r="GY20" s="7">
        <v>26089549</v>
      </c>
      <c r="GZ20" s="7">
        <v>24558362</v>
      </c>
      <c r="HA20" s="7">
        <v>27476725</v>
      </c>
      <c r="HB20" s="7">
        <v>35144877</v>
      </c>
      <c r="HC20" s="7">
        <v>47587986</v>
      </c>
      <c r="HD20" s="7">
        <v>48041382</v>
      </c>
      <c r="HE20" s="7">
        <v>45759924</v>
      </c>
      <c r="HF20" s="7">
        <v>31833561</v>
      </c>
      <c r="HG20" s="7">
        <v>25917186</v>
      </c>
      <c r="HH20" s="7">
        <v>32155640</v>
      </c>
      <c r="HI20" s="7">
        <v>34346263</v>
      </c>
      <c r="HJ20" s="7">
        <v>35115458</v>
      </c>
      <c r="HK20" s="7">
        <v>29649975</v>
      </c>
      <c r="HL20" s="7">
        <v>24132517</v>
      </c>
      <c r="HM20" s="7">
        <v>28015247</v>
      </c>
      <c r="HN20" s="7">
        <v>29122495</v>
      </c>
      <c r="HO20" s="7">
        <v>42172021</v>
      </c>
      <c r="HP20" s="7">
        <v>42172021</v>
      </c>
      <c r="HQ20" s="7">
        <v>24254327</v>
      </c>
      <c r="HR20" s="7">
        <v>25435672</v>
      </c>
      <c r="HS20" s="7">
        <v>24977799</v>
      </c>
      <c r="HT20" s="7">
        <v>27970915</v>
      </c>
      <c r="HU20" s="7">
        <v>33347656</v>
      </c>
      <c r="HV20" s="7">
        <v>30419601</v>
      </c>
      <c r="HW20" s="7">
        <v>26495644</v>
      </c>
      <c r="HX20" s="7">
        <v>22571863</v>
      </c>
      <c r="HY20" s="7">
        <v>27980551</v>
      </c>
      <c r="HZ20" s="7">
        <v>33129582</v>
      </c>
      <c r="IA20" s="7">
        <v>37100728</v>
      </c>
      <c r="IB20" s="7">
        <v>45374949</v>
      </c>
      <c r="IC20" s="7">
        <v>45092003</v>
      </c>
      <c r="ID20" s="7">
        <v>28869823</v>
      </c>
      <c r="IE20" s="7">
        <v>22957117</v>
      </c>
      <c r="IF20" s="7">
        <v>26571096</v>
      </c>
      <c r="IG20" s="7">
        <v>28902733</v>
      </c>
      <c r="IH20" s="7">
        <v>30224166</v>
      </c>
      <c r="II20" s="7">
        <v>26960128</v>
      </c>
      <c r="IJ20" s="7">
        <v>24258387</v>
      </c>
      <c r="IK20" s="7">
        <v>25237948</v>
      </c>
      <c r="IL20" s="7">
        <v>26942206</v>
      </c>
      <c r="IM20" s="7">
        <v>37575594</v>
      </c>
      <c r="IN20" s="7">
        <v>38593377</v>
      </c>
      <c r="IO20" s="7"/>
      <c r="IP20" s="7"/>
      <c r="IQ20" s="7"/>
      <c r="IR20" s="7"/>
      <c r="IS20" s="7"/>
      <c r="IT20" s="7"/>
      <c r="IU20" s="7"/>
      <c r="IV20" s="7"/>
    </row>
    <row r="21" spans="1:256" x14ac:dyDescent="0.25">
      <c r="A21" s="7">
        <v>-2113007</v>
      </c>
      <c r="B21" s="7">
        <v>2235441</v>
      </c>
      <c r="C21" s="7">
        <v>1791716</v>
      </c>
      <c r="D21" s="7">
        <v>1622823</v>
      </c>
      <c r="E21" s="7">
        <v>1635342</v>
      </c>
      <c r="F21" s="7">
        <v>1853971</v>
      </c>
      <c r="G21" s="7">
        <v>2344249</v>
      </c>
      <c r="H21" s="7">
        <v>2395991</v>
      </c>
      <c r="I21" s="7">
        <v>2347247</v>
      </c>
      <c r="J21" s="7">
        <v>2175684</v>
      </c>
      <c r="K21" s="7">
        <v>1554312</v>
      </c>
      <c r="L21" s="7">
        <v>1902919</v>
      </c>
      <c r="M21" s="7">
        <v>1985382</v>
      </c>
      <c r="N21" s="7">
        <v>2137905</v>
      </c>
      <c r="O21" s="7">
        <v>1739597</v>
      </c>
      <c r="P21" s="7">
        <v>1628332</v>
      </c>
      <c r="Q21" s="7">
        <v>1478668</v>
      </c>
      <c r="R21" s="7">
        <v>2248281</v>
      </c>
      <c r="S21" s="7">
        <v>2119332</v>
      </c>
      <c r="T21" s="7">
        <v>2828514</v>
      </c>
      <c r="U21" s="7">
        <v>2434264</v>
      </c>
      <c r="V21" s="7">
        <v>2214550</v>
      </c>
      <c r="W21" s="7">
        <v>1739389</v>
      </c>
      <c r="X21" s="7">
        <v>-2708939</v>
      </c>
      <c r="Y21" s="7">
        <v>1436194</v>
      </c>
      <c r="Z21" s="7">
        <v>2041004</v>
      </c>
      <c r="AA21" s="7">
        <v>1923053</v>
      </c>
      <c r="AB21" s="7">
        <v>1733155</v>
      </c>
      <c r="AC21" s="7">
        <v>1754483</v>
      </c>
      <c r="AD21" s="7">
        <v>2188549</v>
      </c>
      <c r="AE21" s="7">
        <v>2025775</v>
      </c>
      <c r="AF21" s="7">
        <v>3199318</v>
      </c>
      <c r="AG21" s="7">
        <v>2684297</v>
      </c>
      <c r="AH21" s="7">
        <v>1920061</v>
      </c>
      <c r="AI21" s="7">
        <v>1577445</v>
      </c>
      <c r="AJ21" s="7">
        <v>1548592</v>
      </c>
      <c r="AK21" s="7">
        <v>1878469</v>
      </c>
      <c r="AL21" s="7">
        <v>2058611</v>
      </c>
      <c r="AM21" s="7">
        <v>1741142</v>
      </c>
      <c r="AN21" s="7">
        <v>1583979</v>
      </c>
      <c r="AO21" s="7">
        <v>1468393</v>
      </c>
      <c r="AP21" s="7">
        <v>1966210</v>
      </c>
      <c r="AQ21" s="7">
        <v>1850438</v>
      </c>
      <c r="AR21" s="7">
        <v>2410035</v>
      </c>
      <c r="AS21" s="7">
        <v>2545717</v>
      </c>
      <c r="AT21" s="7">
        <v>1744253</v>
      </c>
      <c r="AU21" s="7">
        <v>1428671</v>
      </c>
      <c r="AV21" s="7">
        <v>1730768</v>
      </c>
      <c r="AW21" s="7">
        <v>2103945</v>
      </c>
      <c r="AX21" s="7">
        <v>2068725</v>
      </c>
      <c r="AY21" s="7">
        <v>1891370</v>
      </c>
      <c r="AZ21" s="7">
        <v>1508967</v>
      </c>
      <c r="BA21" s="7">
        <v>1513773</v>
      </c>
      <c r="BB21" s="7">
        <v>1756661</v>
      </c>
      <c r="BC21" s="7">
        <v>2342364</v>
      </c>
      <c r="BD21" s="7">
        <v>2843114</v>
      </c>
      <c r="BE21" s="7">
        <v>1898858</v>
      </c>
      <c r="BF21" s="7">
        <v>1684315</v>
      </c>
      <c r="BG21" s="7">
        <v>1445422</v>
      </c>
      <c r="BH21" s="7">
        <v>1547008</v>
      </c>
      <c r="BI21" s="7">
        <v>1765741</v>
      </c>
      <c r="BJ21" s="7">
        <v>1924584</v>
      </c>
      <c r="BK21" s="7">
        <v>1790128</v>
      </c>
      <c r="BL21" s="7">
        <v>1548526</v>
      </c>
      <c r="BM21" s="7">
        <v>1416080</v>
      </c>
      <c r="BN21" s="7">
        <v>2091117</v>
      </c>
      <c r="BO21" s="7">
        <v>2919257</v>
      </c>
      <c r="BP21" s="7">
        <v>2776783</v>
      </c>
      <c r="BQ21" s="7">
        <v>-2538315</v>
      </c>
      <c r="BR21" s="7">
        <v>6301688</v>
      </c>
      <c r="BS21" s="7">
        <v>3484851</v>
      </c>
      <c r="BT21" s="7">
        <v>-3467326</v>
      </c>
      <c r="BU21" s="7">
        <v>2644719</v>
      </c>
      <c r="BV21" s="7">
        <v>4288116</v>
      </c>
      <c r="BW21" s="7">
        <v>1179528</v>
      </c>
      <c r="BX21" s="7">
        <v>4256023</v>
      </c>
      <c r="BY21" s="7">
        <v>-9399546</v>
      </c>
      <c r="BZ21" s="7">
        <v>-414870</v>
      </c>
      <c r="CA21" s="7">
        <v>-10961146</v>
      </c>
      <c r="CB21" s="7">
        <v>14947416</v>
      </c>
      <c r="CC21" s="7">
        <v>8307339</v>
      </c>
      <c r="CD21" s="7">
        <v>9018391</v>
      </c>
      <c r="CE21" s="7">
        <v>3454060</v>
      </c>
      <c r="CF21" s="7">
        <v>-3753600</v>
      </c>
      <c r="CG21" s="7">
        <v>2047563</v>
      </c>
      <c r="CH21" s="7">
        <v>3342736</v>
      </c>
      <c r="CI21" s="7">
        <v>11944794</v>
      </c>
      <c r="CJ21" s="7">
        <v>1853002</v>
      </c>
      <c r="CK21" s="7">
        <v>-10274399</v>
      </c>
      <c r="CL21" s="7">
        <v>4767600</v>
      </c>
      <c r="CM21" s="7">
        <v>-3627778</v>
      </c>
      <c r="CN21" s="7">
        <v>5722825</v>
      </c>
      <c r="CO21" s="7">
        <v>4324877</v>
      </c>
      <c r="CP21" s="7">
        <v>7650555</v>
      </c>
      <c r="CQ21" s="7">
        <v>4074835</v>
      </c>
      <c r="CR21" s="7">
        <v>-4543719</v>
      </c>
      <c r="CS21" s="7">
        <v>-2693018</v>
      </c>
      <c r="CT21" s="7">
        <v>5455021</v>
      </c>
      <c r="CU21" s="7">
        <v>4533093</v>
      </c>
      <c r="CV21" s="7">
        <v>4599410</v>
      </c>
      <c r="CW21" s="7">
        <v>-68046</v>
      </c>
      <c r="CX21" s="7">
        <v>-8477088</v>
      </c>
      <c r="CY21" s="7">
        <v>-1097186</v>
      </c>
      <c r="CZ21" s="7">
        <v>5966217</v>
      </c>
      <c r="DA21" s="7">
        <v>8269614</v>
      </c>
      <c r="DB21" s="7">
        <v>4019651</v>
      </c>
      <c r="DC21" s="7">
        <v>4157341</v>
      </c>
      <c r="DD21" s="7">
        <v>-7091380</v>
      </c>
      <c r="DE21" s="7">
        <v>5344838</v>
      </c>
      <c r="DF21" s="7">
        <v>7835329</v>
      </c>
      <c r="DG21" s="7">
        <v>5226699</v>
      </c>
      <c r="DH21" s="7">
        <v>4120917</v>
      </c>
      <c r="DI21" s="7">
        <v>-5322778</v>
      </c>
      <c r="DJ21" s="7">
        <v>-973415</v>
      </c>
      <c r="DK21" s="7">
        <v>-9556337</v>
      </c>
      <c r="DL21" s="7">
        <v>2649825</v>
      </c>
      <c r="DM21" s="7">
        <v>20215786</v>
      </c>
      <c r="DN21" s="7">
        <v>7473717</v>
      </c>
      <c r="DO21" s="7">
        <v>-1920188</v>
      </c>
      <c r="DP21" s="7">
        <v>-5280986</v>
      </c>
      <c r="DQ21" s="7">
        <v>1401587</v>
      </c>
      <c r="DR21" s="7">
        <v>3839096</v>
      </c>
      <c r="DS21" s="7">
        <v>9461453</v>
      </c>
      <c r="DT21" s="7">
        <v>3366837</v>
      </c>
      <c r="DU21" s="7">
        <v>-5129179</v>
      </c>
      <c r="DV21" s="7">
        <v>-8162362</v>
      </c>
      <c r="DW21" s="7">
        <v>3180748</v>
      </c>
      <c r="DX21" s="7">
        <v>4756414</v>
      </c>
      <c r="DY21" s="7">
        <v>13604389</v>
      </c>
      <c r="DZ21" s="7">
        <v>5319680</v>
      </c>
      <c r="EA21" s="7">
        <v>1708669</v>
      </c>
      <c r="EB21" s="7">
        <v>-2894726</v>
      </c>
      <c r="EC21" s="7">
        <v>3533816</v>
      </c>
      <c r="ED21" s="7">
        <v>156159</v>
      </c>
      <c r="EE21" s="7">
        <v>7058879</v>
      </c>
      <c r="EF21" s="7">
        <v>809583</v>
      </c>
      <c r="EG21" s="7">
        <v>-860223</v>
      </c>
      <c r="EH21" s="7">
        <v>3412486</v>
      </c>
      <c r="EI21" s="7">
        <v>-9134806</v>
      </c>
      <c r="EJ21" s="7">
        <v>-271053</v>
      </c>
      <c r="EK21" s="7">
        <v>23072144</v>
      </c>
      <c r="EL21" s="7">
        <v>7409473</v>
      </c>
      <c r="EM21" s="7">
        <v>3854433</v>
      </c>
      <c r="EN21" s="7">
        <v>-979944</v>
      </c>
      <c r="EO21" s="7">
        <v>2130293</v>
      </c>
      <c r="EP21" s="7">
        <v>3433789</v>
      </c>
      <c r="EQ21" s="7">
        <v>4069815</v>
      </c>
      <c r="ER21" s="7">
        <v>815948</v>
      </c>
      <c r="ES21" s="7">
        <v>-1038346</v>
      </c>
      <c r="ET21" s="7">
        <v>-1647919</v>
      </c>
      <c r="EU21" s="7">
        <v>-1463479</v>
      </c>
      <c r="EV21" s="7">
        <v>7771562</v>
      </c>
      <c r="EW21" s="7">
        <v>4707508</v>
      </c>
      <c r="EX21" s="7">
        <v>4764132</v>
      </c>
      <c r="EY21" s="7">
        <v>700152</v>
      </c>
      <c r="EZ21" s="7">
        <v>-205062</v>
      </c>
      <c r="FA21" s="7">
        <v>3253723</v>
      </c>
      <c r="FB21" s="7">
        <v>1783223</v>
      </c>
      <c r="FC21" s="7">
        <v>3104805</v>
      </c>
      <c r="FD21" s="7">
        <v>4501337</v>
      </c>
      <c r="FE21" s="7">
        <v>997123</v>
      </c>
      <c r="FF21" s="7">
        <v>-3908647</v>
      </c>
      <c r="FG21" s="7">
        <v>-1468605</v>
      </c>
      <c r="FH21" s="7">
        <v>7934088</v>
      </c>
      <c r="FI21" s="7">
        <v>3752989</v>
      </c>
      <c r="FJ21" s="7">
        <v>1775703</v>
      </c>
      <c r="FK21" s="7">
        <v>5208551</v>
      </c>
      <c r="FL21" s="7">
        <v>-2538906</v>
      </c>
      <c r="FM21" s="7">
        <v>795948</v>
      </c>
      <c r="FN21" s="7">
        <v>4515552</v>
      </c>
      <c r="FO21" s="7">
        <v>2178672</v>
      </c>
      <c r="FP21" s="7">
        <v>3294485</v>
      </c>
      <c r="FQ21" s="7">
        <v>-3319989</v>
      </c>
      <c r="FR21" s="7">
        <v>1240706</v>
      </c>
      <c r="FS21" s="7">
        <v>620463</v>
      </c>
      <c r="FT21" s="7">
        <v>2184016</v>
      </c>
      <c r="FU21" s="7">
        <v>6006544</v>
      </c>
      <c r="FV21" s="7">
        <v>3865102</v>
      </c>
      <c r="FW21" s="7">
        <v>2960529</v>
      </c>
      <c r="FX21" s="7">
        <v>-1580654</v>
      </c>
      <c r="FY21" s="7">
        <v>2295344</v>
      </c>
      <c r="FZ21" s="7">
        <v>5472203</v>
      </c>
      <c r="GA21" s="7">
        <v>3147508</v>
      </c>
      <c r="GB21" s="7">
        <v>-2565440</v>
      </c>
      <c r="GC21" s="7">
        <v>-2059511</v>
      </c>
      <c r="GD21" s="7">
        <v>1555076</v>
      </c>
      <c r="GE21" s="7">
        <v>-3791848</v>
      </c>
      <c r="GF21" s="7">
        <v>6102917</v>
      </c>
      <c r="GG21" s="7">
        <v>7330117</v>
      </c>
      <c r="GH21" s="7">
        <v>2928788</v>
      </c>
      <c r="GI21" s="7">
        <v>1625144</v>
      </c>
      <c r="GJ21" s="7">
        <v>-1123183</v>
      </c>
      <c r="GK21" s="7">
        <v>3859071</v>
      </c>
      <c r="GL21" s="7">
        <v>1458704</v>
      </c>
      <c r="GM21" s="7">
        <v>1943571</v>
      </c>
      <c r="GN21" s="7">
        <v>3139134</v>
      </c>
      <c r="GO21" s="7">
        <v>-2511936</v>
      </c>
      <c r="GP21" s="7">
        <v>1421419</v>
      </c>
      <c r="GQ21" s="7">
        <v>-959414</v>
      </c>
      <c r="GR21" s="7">
        <v>4589158</v>
      </c>
      <c r="GS21" s="7">
        <v>2964120</v>
      </c>
      <c r="GT21" s="7">
        <v>3606858</v>
      </c>
      <c r="GU21" s="7">
        <v>2895306</v>
      </c>
      <c r="GV21" s="7">
        <v>-2509009</v>
      </c>
      <c r="GW21" s="7">
        <v>3626195</v>
      </c>
      <c r="GX21" s="7">
        <v>3013050</v>
      </c>
      <c r="GY21" s="7">
        <v>2569560</v>
      </c>
      <c r="GZ21" s="7">
        <v>1281538</v>
      </c>
      <c r="HA21" s="7">
        <v>163600</v>
      </c>
      <c r="HB21" s="7">
        <v>-1110704</v>
      </c>
      <c r="HC21" s="7">
        <v>-1920921</v>
      </c>
      <c r="HD21" s="7">
        <v>6388622</v>
      </c>
      <c r="HE21" s="7">
        <v>1424230</v>
      </c>
      <c r="HF21" s="7">
        <v>5063073</v>
      </c>
      <c r="HG21" s="7">
        <v>2683696</v>
      </c>
      <c r="HH21" s="7">
        <v>-1843710</v>
      </c>
      <c r="HI21" s="7">
        <v>1739672</v>
      </c>
      <c r="HJ21" s="7">
        <v>3091798</v>
      </c>
      <c r="HK21" s="7">
        <v>2720423</v>
      </c>
      <c r="HL21" s="7">
        <v>2488869</v>
      </c>
      <c r="HM21" s="7">
        <v>-1021462</v>
      </c>
      <c r="HN21" s="7">
        <v>6824616</v>
      </c>
      <c r="HO21" s="7">
        <v>-4236384</v>
      </c>
      <c r="HP21" s="7">
        <v>50394</v>
      </c>
      <c r="HQ21" s="7">
        <v>14778444</v>
      </c>
      <c r="HR21" s="7">
        <v>3131660</v>
      </c>
      <c r="HS21" s="7">
        <v>1992427</v>
      </c>
      <c r="HT21" s="7">
        <v>-1550866</v>
      </c>
      <c r="HU21" s="7">
        <v>1556892</v>
      </c>
      <c r="HV21" s="7">
        <v>3115582</v>
      </c>
      <c r="HW21" s="7">
        <v>1576481</v>
      </c>
      <c r="HX21" s="7">
        <v>823852</v>
      </c>
      <c r="HY21" s="7">
        <v>-2676691</v>
      </c>
      <c r="HZ21" s="7">
        <v>4057168</v>
      </c>
      <c r="IA21" s="7">
        <v>-2898731</v>
      </c>
      <c r="IB21" s="7">
        <v>1258585</v>
      </c>
      <c r="IC21" s="7">
        <v>7551658</v>
      </c>
      <c r="ID21" s="7">
        <v>4822817</v>
      </c>
      <c r="IE21" s="7">
        <v>-429322</v>
      </c>
      <c r="IF21" s="7">
        <v>1557115</v>
      </c>
      <c r="IG21" s="7">
        <v>2231811</v>
      </c>
      <c r="IH21" s="7">
        <v>1799912</v>
      </c>
      <c r="II21" s="7">
        <v>2156018</v>
      </c>
      <c r="IJ21" s="7">
        <v>163772</v>
      </c>
      <c r="IK21" s="7">
        <v>562516</v>
      </c>
      <c r="IL21" s="7">
        <v>1946651</v>
      </c>
      <c r="IM21" s="7">
        <v>-3235470</v>
      </c>
      <c r="IN21" s="7">
        <v>4067144</v>
      </c>
      <c r="IO21" s="7"/>
      <c r="IP21" s="7"/>
      <c r="IQ21" s="7"/>
      <c r="IR21" s="7"/>
      <c r="IS21" s="7"/>
      <c r="IT21" s="7"/>
      <c r="IU21" s="7"/>
      <c r="IV21" s="7"/>
    </row>
    <row r="23" spans="1:256" x14ac:dyDescent="0.25">
      <c r="A23" s="6">
        <v>7519</v>
      </c>
      <c r="B23" s="6">
        <v>7488</v>
      </c>
      <c r="C23" s="6">
        <v>7458</v>
      </c>
      <c r="D23" s="6">
        <v>7427</v>
      </c>
      <c r="E23" s="6">
        <v>7397</v>
      </c>
      <c r="F23" s="6">
        <v>7366</v>
      </c>
      <c r="G23" s="6">
        <v>7337</v>
      </c>
      <c r="H23" s="6">
        <v>7306</v>
      </c>
      <c r="I23" s="6">
        <v>7275</v>
      </c>
      <c r="J23" s="6">
        <v>7245</v>
      </c>
      <c r="K23" s="6">
        <v>7214</v>
      </c>
      <c r="L23" s="6">
        <v>7184</v>
      </c>
      <c r="M23" s="6">
        <v>7153</v>
      </c>
      <c r="N23" s="6">
        <v>7122</v>
      </c>
      <c r="O23" s="6">
        <v>7092</v>
      </c>
      <c r="P23" s="6">
        <v>7061</v>
      </c>
      <c r="Q23" s="6">
        <v>7031</v>
      </c>
      <c r="R23" s="6">
        <v>7000</v>
      </c>
      <c r="S23" s="6">
        <v>6972</v>
      </c>
      <c r="T23" s="6">
        <v>6941</v>
      </c>
      <c r="U23" s="6">
        <v>6910</v>
      </c>
      <c r="V23" s="6">
        <v>6880</v>
      </c>
      <c r="W23" s="6">
        <v>6849</v>
      </c>
      <c r="X23" s="6">
        <v>6819</v>
      </c>
      <c r="Y23" s="6">
        <v>6788</v>
      </c>
      <c r="Z23" s="6">
        <v>6757</v>
      </c>
      <c r="AA23" s="6">
        <v>6727</v>
      </c>
      <c r="AB23" s="6">
        <v>6696</v>
      </c>
      <c r="AC23" s="6">
        <v>6666</v>
      </c>
      <c r="AD23" s="6">
        <v>6635</v>
      </c>
      <c r="AE23" s="6">
        <v>6607</v>
      </c>
      <c r="AF23" s="6">
        <v>6576</v>
      </c>
      <c r="AG23" s="6">
        <v>6545</v>
      </c>
      <c r="AH23" s="6">
        <v>6515</v>
      </c>
      <c r="AI23" s="6">
        <v>6484</v>
      </c>
      <c r="AJ23" s="6">
        <v>6454</v>
      </c>
      <c r="AK23" s="6">
        <v>6423</v>
      </c>
      <c r="AL23" s="6">
        <v>6392</v>
      </c>
      <c r="AM23" s="6">
        <v>6362</v>
      </c>
      <c r="AN23" s="6">
        <v>6331</v>
      </c>
      <c r="AO23" s="6">
        <v>6301</v>
      </c>
      <c r="AP23" s="6">
        <v>6270</v>
      </c>
      <c r="AQ23" s="6">
        <v>6242</v>
      </c>
      <c r="AR23" s="6">
        <v>6211</v>
      </c>
      <c r="AS23" s="6">
        <v>6180</v>
      </c>
      <c r="AT23" s="6">
        <v>6150</v>
      </c>
      <c r="AU23" s="6">
        <v>6119</v>
      </c>
      <c r="AV23" s="6">
        <v>6089</v>
      </c>
      <c r="AW23" s="6">
        <v>6058</v>
      </c>
      <c r="AX23" s="6">
        <v>6027</v>
      </c>
      <c r="AY23" s="6">
        <v>5997</v>
      </c>
      <c r="AZ23" s="6">
        <v>5966</v>
      </c>
      <c r="BA23" s="6">
        <v>5936</v>
      </c>
      <c r="BB23" s="6">
        <v>5905</v>
      </c>
      <c r="BC23" s="6">
        <v>5876</v>
      </c>
      <c r="BD23" s="6">
        <v>5845</v>
      </c>
      <c r="BE23" s="6">
        <v>5814</v>
      </c>
      <c r="BF23" s="6">
        <v>5784</v>
      </c>
      <c r="BG23" s="6">
        <v>5753</v>
      </c>
      <c r="BH23" s="6">
        <v>5723</v>
      </c>
      <c r="BI23" s="6">
        <v>5692</v>
      </c>
      <c r="BJ23" s="6">
        <v>5661</v>
      </c>
      <c r="BK23" s="6">
        <v>5631</v>
      </c>
      <c r="BL23" s="6">
        <v>5600</v>
      </c>
      <c r="BM23" s="6">
        <v>5570</v>
      </c>
      <c r="BN23" s="6">
        <v>5539</v>
      </c>
      <c r="BO23" s="6">
        <v>5511</v>
      </c>
      <c r="BP23" s="6">
        <v>5511</v>
      </c>
      <c r="BQ23" s="6">
        <v>5449</v>
      </c>
      <c r="BR23" s="6">
        <v>5419</v>
      </c>
      <c r="BS23" s="6">
        <v>5388</v>
      </c>
      <c r="BT23" s="6">
        <v>5358</v>
      </c>
      <c r="BU23" s="6">
        <v>5327</v>
      </c>
      <c r="BV23" s="6">
        <v>5296</v>
      </c>
      <c r="BW23" s="6">
        <v>5266</v>
      </c>
      <c r="BX23" s="6">
        <v>5235</v>
      </c>
      <c r="BY23" s="6">
        <v>5205</v>
      </c>
      <c r="BZ23" s="6">
        <v>5174</v>
      </c>
      <c r="CA23" s="6">
        <v>5146</v>
      </c>
      <c r="CB23" s="6">
        <v>5115</v>
      </c>
      <c r="CC23" s="6">
        <v>5084</v>
      </c>
      <c r="CD23" s="6">
        <v>5054</v>
      </c>
      <c r="CE23" s="6">
        <v>5023</v>
      </c>
      <c r="CF23" s="6">
        <v>4993</v>
      </c>
      <c r="CG23" s="6">
        <v>4962</v>
      </c>
      <c r="CH23" s="6">
        <v>4931</v>
      </c>
      <c r="CI23" s="6">
        <v>4901</v>
      </c>
      <c r="CJ23" s="6">
        <v>4870</v>
      </c>
      <c r="CK23" s="6">
        <v>4840</v>
      </c>
      <c r="CL23" s="6">
        <v>4809</v>
      </c>
      <c r="CM23" s="6">
        <v>4781</v>
      </c>
      <c r="CN23" s="6">
        <v>4750</v>
      </c>
      <c r="CO23" s="6">
        <v>4719</v>
      </c>
      <c r="CP23" s="6">
        <v>4689</v>
      </c>
      <c r="CQ23" s="6">
        <v>4658</v>
      </c>
      <c r="CR23" s="6">
        <v>4628</v>
      </c>
      <c r="CS23" s="6">
        <v>4597</v>
      </c>
      <c r="CT23" s="6">
        <v>4566</v>
      </c>
      <c r="CU23" s="6">
        <v>4536</v>
      </c>
      <c r="CV23" s="6">
        <v>4505</v>
      </c>
      <c r="CW23" s="6">
        <v>4475</v>
      </c>
      <c r="CX23" s="6">
        <v>4444</v>
      </c>
      <c r="CY23" s="6">
        <v>4415</v>
      </c>
      <c r="CZ23" s="6">
        <v>4384</v>
      </c>
      <c r="DA23" s="6">
        <v>4353</v>
      </c>
      <c r="DB23" s="6">
        <v>4323</v>
      </c>
      <c r="DC23" s="6">
        <v>4292</v>
      </c>
      <c r="DD23" s="6">
        <v>4262</v>
      </c>
      <c r="DE23" s="6">
        <v>4231</v>
      </c>
      <c r="DF23" s="6">
        <v>4200</v>
      </c>
      <c r="DG23" s="6">
        <v>4170</v>
      </c>
      <c r="DH23" s="6">
        <v>4139</v>
      </c>
      <c r="DI23" s="6">
        <v>4109</v>
      </c>
      <c r="DJ23" s="6">
        <v>4078</v>
      </c>
      <c r="DK23" s="6">
        <v>4050</v>
      </c>
      <c r="DL23" s="6">
        <v>4019</v>
      </c>
      <c r="DM23" s="6">
        <v>3988</v>
      </c>
      <c r="DN23" s="6">
        <v>3958</v>
      </c>
      <c r="DO23" s="6">
        <v>3927</v>
      </c>
      <c r="DP23" s="6">
        <v>3897</v>
      </c>
      <c r="DQ23" s="6">
        <v>3866</v>
      </c>
      <c r="DR23" s="6">
        <v>3835</v>
      </c>
      <c r="DS23" s="6">
        <v>3805</v>
      </c>
      <c r="DT23" s="6">
        <v>3774</v>
      </c>
      <c r="DU23" s="6">
        <v>3744</v>
      </c>
      <c r="DV23" s="6">
        <v>3713</v>
      </c>
      <c r="DW23" s="6">
        <v>3685</v>
      </c>
      <c r="DX23" s="6">
        <v>3654</v>
      </c>
      <c r="DY23" s="6">
        <v>3623</v>
      </c>
      <c r="DZ23" s="6">
        <v>3593</v>
      </c>
      <c r="EA23" s="6">
        <v>3562</v>
      </c>
      <c r="EB23" s="6">
        <v>3532</v>
      </c>
      <c r="EC23" s="6">
        <v>3501</v>
      </c>
      <c r="ED23" s="6">
        <v>3470</v>
      </c>
      <c r="EE23" s="6">
        <v>3440</v>
      </c>
      <c r="EF23" s="6">
        <v>3409</v>
      </c>
      <c r="EG23" s="6">
        <v>3379</v>
      </c>
      <c r="EH23" s="6">
        <v>3348</v>
      </c>
      <c r="EI23" s="6">
        <v>3320</v>
      </c>
      <c r="EJ23" s="6">
        <v>3289</v>
      </c>
      <c r="EK23" s="6">
        <v>3258</v>
      </c>
      <c r="EL23" s="6">
        <v>3228</v>
      </c>
      <c r="EM23" s="6">
        <v>3197</v>
      </c>
      <c r="EN23" s="6">
        <v>3167</v>
      </c>
      <c r="EO23" s="6">
        <v>3136</v>
      </c>
      <c r="EP23" s="6">
        <v>3105</v>
      </c>
      <c r="EQ23" s="6">
        <v>3075</v>
      </c>
      <c r="ER23" s="6">
        <v>3044</v>
      </c>
      <c r="ES23" s="6">
        <v>3014</v>
      </c>
      <c r="ET23" s="6">
        <v>2983</v>
      </c>
      <c r="EU23" s="6">
        <v>2954</v>
      </c>
      <c r="EV23" s="6">
        <v>2923</v>
      </c>
      <c r="EW23" s="6">
        <v>2892</v>
      </c>
      <c r="EX23" s="6">
        <v>2862</v>
      </c>
      <c r="EY23" s="6">
        <v>2831</v>
      </c>
      <c r="EZ23" s="6">
        <v>2801</v>
      </c>
      <c r="FA23" s="6">
        <v>2770</v>
      </c>
      <c r="FB23" s="6">
        <v>2739</v>
      </c>
      <c r="FC23" s="6">
        <v>2709</v>
      </c>
      <c r="FD23" s="6">
        <v>2678</v>
      </c>
      <c r="FE23" s="6">
        <v>2648</v>
      </c>
      <c r="FF23" s="6">
        <v>2617</v>
      </c>
      <c r="FG23" s="6">
        <v>2589</v>
      </c>
      <c r="FH23" s="6">
        <v>2558</v>
      </c>
      <c r="FI23" s="6">
        <v>2527</v>
      </c>
      <c r="FJ23" s="6">
        <v>2497</v>
      </c>
      <c r="FK23" s="6">
        <v>2466</v>
      </c>
      <c r="FL23" s="6" t="s">
        <v>73</v>
      </c>
      <c r="FM23" s="6" t="s">
        <v>72</v>
      </c>
      <c r="FN23" s="6" t="s">
        <v>71</v>
      </c>
      <c r="FO23" s="6" t="s">
        <v>70</v>
      </c>
      <c r="FP23" s="6" t="s">
        <v>69</v>
      </c>
      <c r="FQ23" s="6" t="s">
        <v>68</v>
      </c>
      <c r="FR23" s="6" t="s">
        <v>67</v>
      </c>
      <c r="FS23" s="6" t="s">
        <v>65</v>
      </c>
      <c r="FT23" s="6" t="s">
        <v>64</v>
      </c>
      <c r="FU23" s="6">
        <v>2162</v>
      </c>
      <c r="FV23" s="6">
        <v>2132</v>
      </c>
      <c r="FW23" s="6">
        <v>2101</v>
      </c>
      <c r="FX23" s="6">
        <v>2071</v>
      </c>
      <c r="FY23" s="6">
        <v>2040</v>
      </c>
      <c r="FZ23" s="6">
        <v>2009</v>
      </c>
      <c r="GA23" s="6">
        <v>1979</v>
      </c>
      <c r="GB23" s="6">
        <v>1948</v>
      </c>
      <c r="GC23" s="6">
        <v>1918</v>
      </c>
      <c r="GD23" s="6">
        <v>1887</v>
      </c>
      <c r="GE23" s="6">
        <v>1859</v>
      </c>
      <c r="GF23" s="6">
        <v>1828</v>
      </c>
      <c r="GG23" s="6">
        <v>1797</v>
      </c>
      <c r="GH23" s="6">
        <v>1767</v>
      </c>
      <c r="GI23" s="6">
        <v>1736</v>
      </c>
      <c r="GJ23" s="6">
        <v>1706</v>
      </c>
      <c r="GK23" s="6">
        <v>1675</v>
      </c>
      <c r="GL23" s="6">
        <v>1644</v>
      </c>
      <c r="GM23" s="6">
        <v>1614</v>
      </c>
      <c r="GN23" s="6">
        <v>1583</v>
      </c>
      <c r="GO23" s="6">
        <v>1553</v>
      </c>
      <c r="GP23" s="6">
        <v>1522</v>
      </c>
      <c r="GQ23" s="6">
        <v>1493</v>
      </c>
      <c r="GR23" s="6">
        <v>1462</v>
      </c>
      <c r="GS23" s="6">
        <v>1431</v>
      </c>
      <c r="GT23" s="6">
        <v>1401</v>
      </c>
      <c r="GU23" s="6">
        <v>1370</v>
      </c>
      <c r="GV23" s="6">
        <v>1340</v>
      </c>
      <c r="GW23" s="6">
        <v>1309</v>
      </c>
      <c r="GX23" s="6">
        <v>1278</v>
      </c>
      <c r="GY23" s="6">
        <v>1248</v>
      </c>
      <c r="GZ23" s="6">
        <v>1217</v>
      </c>
      <c r="HA23" s="6">
        <v>1187</v>
      </c>
      <c r="HB23" s="6">
        <v>1156</v>
      </c>
      <c r="HC23" s="6">
        <v>1128</v>
      </c>
      <c r="HD23" s="6">
        <v>1097</v>
      </c>
      <c r="HE23" s="6">
        <v>1066</v>
      </c>
      <c r="HF23" s="6">
        <v>1036</v>
      </c>
      <c r="HG23" s="6">
        <v>1005</v>
      </c>
      <c r="HH23" s="6">
        <v>975</v>
      </c>
      <c r="HI23" s="6">
        <v>944</v>
      </c>
      <c r="HJ23" s="6">
        <v>913</v>
      </c>
      <c r="HK23" s="6">
        <v>883</v>
      </c>
      <c r="HL23" s="6">
        <v>852</v>
      </c>
      <c r="HM23" s="6">
        <v>822</v>
      </c>
      <c r="HN23" s="6">
        <v>791</v>
      </c>
      <c r="HO23" s="6">
        <v>763</v>
      </c>
      <c r="HP23" s="6">
        <v>732</v>
      </c>
      <c r="HQ23" s="6">
        <v>701</v>
      </c>
      <c r="HR23" s="6">
        <v>671</v>
      </c>
      <c r="HS23" s="6">
        <v>640</v>
      </c>
      <c r="HT23" s="6">
        <v>610</v>
      </c>
      <c r="HU23" s="6">
        <v>579</v>
      </c>
      <c r="HV23" s="6">
        <v>548</v>
      </c>
      <c r="HW23" s="6">
        <v>518</v>
      </c>
      <c r="HX23" s="6">
        <v>487</v>
      </c>
      <c r="HY23" s="6">
        <v>457</v>
      </c>
      <c r="HZ23" s="6">
        <v>426</v>
      </c>
      <c r="IA23" s="6">
        <v>398</v>
      </c>
      <c r="IB23" s="6">
        <v>367</v>
      </c>
      <c r="IC23" s="6">
        <v>336</v>
      </c>
      <c r="ID23" s="6">
        <v>306</v>
      </c>
      <c r="IE23" s="6">
        <v>275</v>
      </c>
      <c r="IF23" s="6">
        <v>245</v>
      </c>
      <c r="IG23" s="6">
        <v>214</v>
      </c>
      <c r="IH23" s="6">
        <v>183</v>
      </c>
      <c r="II23" s="6">
        <v>153</v>
      </c>
      <c r="IJ23" s="6">
        <v>122</v>
      </c>
      <c r="IK23" s="6">
        <v>92</v>
      </c>
      <c r="IL23" s="6">
        <v>61</v>
      </c>
      <c r="IM23" s="6">
        <v>32</v>
      </c>
      <c r="IN23" s="6">
        <v>1</v>
      </c>
      <c r="IO23" s="6"/>
      <c r="IP23" s="6"/>
      <c r="IQ23" s="6"/>
      <c r="IR23" s="6"/>
      <c r="IS23" s="6"/>
      <c r="IT23" s="6"/>
      <c r="IU23" s="6"/>
      <c r="IV23" s="6"/>
    </row>
    <row r="24" spans="1:256" x14ac:dyDescent="0.25">
      <c r="A24" s="9">
        <v>-5.7600000000000004E-3</v>
      </c>
      <c r="B24" s="9">
        <v>-8.0599999999999995E-3</v>
      </c>
      <c r="C24" s="9">
        <v>-1.146E-2</v>
      </c>
      <c r="D24" s="9">
        <v>-1.124E-2</v>
      </c>
      <c r="E24" s="9">
        <v>-8.2299999999999995E-3</v>
      </c>
      <c r="F24" s="9">
        <v>-6.8300000000000001E-3</v>
      </c>
      <c r="G24" s="9">
        <v>-4.7699999999999999E-3</v>
      </c>
      <c r="H24" s="9">
        <v>3.6999999999999999E-4</v>
      </c>
      <c r="I24" s="9">
        <v>-8.0199999999999994E-3</v>
      </c>
      <c r="J24" s="9">
        <v>-6.2199999999999998E-3</v>
      </c>
      <c r="K24" s="9">
        <v>-6.79E-3</v>
      </c>
      <c r="L24" s="9">
        <v>-4.7299999999999998E-3</v>
      </c>
      <c r="M24" s="9">
        <v>-4.7400000000000003E-3</v>
      </c>
      <c r="N24" s="9">
        <v>-3.5000000000000001E-3</v>
      </c>
      <c r="O24" s="9">
        <v>-6.7499999999999999E-3</v>
      </c>
      <c r="P24" s="9">
        <v>-1.5200000000000001E-3</v>
      </c>
      <c r="Q24" s="9">
        <v>-6.0499999999999998E-3</v>
      </c>
      <c r="R24" s="9">
        <v>-2.97E-3</v>
      </c>
      <c r="S24" s="9">
        <v>-4.5599999999999998E-3</v>
      </c>
      <c r="T24" s="9">
        <v>1.24E-3</v>
      </c>
      <c r="U24" s="9">
        <v>-3.6600000000000001E-3</v>
      </c>
      <c r="V24" s="9">
        <v>-3.8999999999999998E-3</v>
      </c>
      <c r="W24" s="9">
        <v>-5.8599999999999998E-3</v>
      </c>
      <c r="X24" s="9">
        <v>-6.1000000000000004E-3</v>
      </c>
      <c r="Y24" s="9">
        <v>-6.8700000000000002E-3</v>
      </c>
      <c r="Z24" s="9">
        <v>-1.01E-3</v>
      </c>
      <c r="AA24" s="9">
        <v>-2.47E-3</v>
      </c>
      <c r="AB24" s="9">
        <v>-2.6199999999999999E-3</v>
      </c>
      <c r="AC24" s="9">
        <v>-1.8E-3</v>
      </c>
      <c r="AD24" s="9">
        <v>5.9300000000000004E-3</v>
      </c>
      <c r="AE24" s="9">
        <v>-3.8999999999999999E-4</v>
      </c>
      <c r="AF24" s="9">
        <v>-1.9599999999999999E-3</v>
      </c>
      <c r="AG24" s="9">
        <v>-3.3400000000000001E-3</v>
      </c>
      <c r="AH24" s="9">
        <v>-3.7499999999999999E-3</v>
      </c>
      <c r="AI24" s="9">
        <v>-8.0999999999999996E-3</v>
      </c>
      <c r="AJ24" s="9">
        <v>-4.7400000000000003E-3</v>
      </c>
      <c r="AK24" s="9">
        <v>-6.2500000000000003E-3</v>
      </c>
      <c r="AL24" s="9">
        <v>-4.9699999999999996E-3</v>
      </c>
      <c r="AM24" s="9">
        <v>-8.0499999999999999E-3</v>
      </c>
      <c r="AN24" s="9">
        <v>-4.7499999999999999E-3</v>
      </c>
      <c r="AO24" s="9">
        <v>-8.09E-3</v>
      </c>
      <c r="AP24" s="9">
        <v>-4.4000000000000003E-3</v>
      </c>
      <c r="AQ24" s="9">
        <v>-1.2199999999999999E-3</v>
      </c>
      <c r="AR24" s="9">
        <v>-3.4399999999999999E-3</v>
      </c>
      <c r="AS24" s="9">
        <v>-6.6299999999999996E-3</v>
      </c>
      <c r="AT24" s="9">
        <v>-5.6299999999999996E-3</v>
      </c>
      <c r="AU24" s="9">
        <v>-3.9399999999999999E-3</v>
      </c>
      <c r="AV24" s="9">
        <v>-3.3700000000000002E-3</v>
      </c>
      <c r="AW24" s="9">
        <v>-3.2200000000000002E-3</v>
      </c>
      <c r="AX24" s="9">
        <v>-6.6499999999999997E-3</v>
      </c>
      <c r="AY24" s="9">
        <v>-7.7099999999999998E-3</v>
      </c>
      <c r="AZ24" s="9">
        <v>-8.09E-3</v>
      </c>
      <c r="BA24" s="9">
        <v>-7.0200000000000002E-3</v>
      </c>
      <c r="BB24" s="9">
        <v>-2.2899999999999999E-3</v>
      </c>
      <c r="BC24" s="9">
        <v>-4.4900000000000001E-3</v>
      </c>
      <c r="BD24" s="9">
        <v>-2.4599999999999999E-3</v>
      </c>
      <c r="BE24" s="9">
        <v>-4.0299999999999997E-3</v>
      </c>
      <c r="BF24" s="9">
        <v>-5.2399999999999999E-3</v>
      </c>
      <c r="BG24" s="9">
        <v>-3.8999999999999998E-3</v>
      </c>
      <c r="BH24" s="9">
        <v>-3.5799999999999998E-3</v>
      </c>
      <c r="BI24" s="9">
        <v>-1.6800000000000001E-3</v>
      </c>
      <c r="BJ24" s="9">
        <v>-2.0200000000000001E-3</v>
      </c>
      <c r="BK24" s="9">
        <v>-9.6200000000000001E-3</v>
      </c>
      <c r="BL24" s="9">
        <v>-7.6E-3</v>
      </c>
      <c r="BM24" s="9">
        <v>-4.1399999999999996E-3</v>
      </c>
      <c r="BN24" s="9">
        <v>-2.8500000000000001E-3</v>
      </c>
      <c r="BO24" s="9">
        <v>-2.82E-3</v>
      </c>
      <c r="BP24" s="9">
        <v>-7.9000000000000001E-4</v>
      </c>
      <c r="BQ24" s="9">
        <v>-2.1800000000000001E-3</v>
      </c>
      <c r="BR24" s="9">
        <v>-1.9000000000000001E-4</v>
      </c>
      <c r="BS24" s="9">
        <v>2.5999999999999999E-3</v>
      </c>
      <c r="BT24" s="9">
        <v>2.7299999999999998E-3</v>
      </c>
      <c r="BU24" s="9">
        <v>2.16E-3</v>
      </c>
      <c r="BV24" s="9">
        <v>2.7000000000000001E-3</v>
      </c>
      <c r="BW24" s="9">
        <v>2.8E-3</v>
      </c>
      <c r="BX24" s="9">
        <v>2.6800000000000001E-3</v>
      </c>
      <c r="BY24" s="9">
        <v>9.7999999999999997E-4</v>
      </c>
      <c r="BZ24" s="9">
        <v>1.01E-3</v>
      </c>
      <c r="CA24" s="9">
        <v>-1.25E-3</v>
      </c>
      <c r="CB24" s="9">
        <v>-2.5999999999999998E-4</v>
      </c>
      <c r="CC24" s="9">
        <v>-2.4599999999999999E-3</v>
      </c>
      <c r="CD24" s="9">
        <v>-3.5200000000000001E-3</v>
      </c>
      <c r="CE24" s="9">
        <v>-2.2699999999999999E-3</v>
      </c>
      <c r="CF24" s="9">
        <v>-1.7600000000000001E-3</v>
      </c>
      <c r="CG24" s="9">
        <v>-1.57E-3</v>
      </c>
      <c r="CH24" s="9">
        <v>1.33E-3</v>
      </c>
      <c r="CI24" s="9">
        <v>2.9399999999999999E-3</v>
      </c>
      <c r="CJ24" s="9">
        <v>1.07E-3</v>
      </c>
      <c r="CK24" s="9">
        <v>-4.4000000000000002E-4</v>
      </c>
      <c r="CL24" s="9">
        <v>-5.4000000000000001E-4</v>
      </c>
      <c r="CM24" s="9">
        <v>-1.1800000000000001E-3</v>
      </c>
      <c r="CN24" s="9">
        <v>2.66E-3</v>
      </c>
      <c r="CO24" s="9">
        <v>1.73E-3</v>
      </c>
      <c r="CP24" s="9">
        <v>-5.5000000000000003E-4</v>
      </c>
      <c r="CQ24" s="9">
        <v>-6.8000000000000005E-4</v>
      </c>
      <c r="CR24" s="9">
        <v>-2.5899999999999999E-3</v>
      </c>
      <c r="CS24" s="9">
        <v>-3.2299999999999998E-3</v>
      </c>
      <c r="CT24" s="9">
        <v>-3.2200000000000002E-3</v>
      </c>
      <c r="CU24" s="9">
        <v>-3.6099999999999999E-3</v>
      </c>
      <c r="CV24" s="9">
        <v>-4.28E-3</v>
      </c>
      <c r="CW24" s="9">
        <v>-1.67E-3</v>
      </c>
      <c r="CX24" s="9">
        <v>-6.2E-4</v>
      </c>
      <c r="CY24" s="9">
        <v>5.1999999999999995E-4</v>
      </c>
      <c r="CZ24" s="9">
        <v>7.9000000000000001E-4</v>
      </c>
      <c r="DA24" s="9">
        <v>2.0999999999999999E-3</v>
      </c>
      <c r="DB24" s="9">
        <v>-4.0000000000000003E-5</v>
      </c>
      <c r="DC24" s="9">
        <v>-6.8000000000000005E-4</v>
      </c>
      <c r="DD24" s="9">
        <v>4.0000000000000002E-4</v>
      </c>
      <c r="DE24" s="9">
        <v>-1.1000000000000001E-3</v>
      </c>
      <c r="DF24" s="9">
        <v>-3.6000000000000002E-4</v>
      </c>
      <c r="DG24" s="9">
        <v>-1.32E-2</v>
      </c>
      <c r="DH24" s="9">
        <v>-9.5499999999999995E-3</v>
      </c>
      <c r="DI24" s="9">
        <v>-1.0149999999999999E-2</v>
      </c>
      <c r="DJ24" s="9">
        <v>-7.7200000000000003E-3</v>
      </c>
      <c r="DK24" s="9">
        <v>-4.2199999999999998E-3</v>
      </c>
      <c r="DL24" s="9">
        <v>-7.1000000000000004E-3</v>
      </c>
      <c r="DM24" s="9">
        <v>-1.197E-2</v>
      </c>
      <c r="DN24" s="9">
        <v>-1.247E-2</v>
      </c>
      <c r="DO24" s="9">
        <v>-7.92E-3</v>
      </c>
      <c r="DP24" s="9">
        <v>-7.3899999999999999E-3</v>
      </c>
      <c r="DQ24" s="9">
        <v>-6.2599999999999999E-3</v>
      </c>
      <c r="DR24" s="9">
        <v>-9.41E-3</v>
      </c>
      <c r="DS24" s="9">
        <v>-1.5559999999999999E-2</v>
      </c>
      <c r="DT24" s="9">
        <v>-1.422E-2</v>
      </c>
      <c r="DU24" s="9">
        <v>-9.1699999999999993E-3</v>
      </c>
      <c r="DV24" s="9">
        <v>-2.15E-3</v>
      </c>
      <c r="DW24" s="9">
        <v>-3.5200000000000001E-3</v>
      </c>
      <c r="DX24" s="9">
        <v>-9.4299999999999991E-3</v>
      </c>
      <c r="DY24" s="9">
        <v>-1.035E-2</v>
      </c>
      <c r="DZ24" s="9">
        <v>-1.2189999999999999E-2</v>
      </c>
      <c r="EA24" s="9">
        <v>-8.2000000000000007E-3</v>
      </c>
      <c r="EB24" s="9">
        <v>-1.0880000000000001E-2</v>
      </c>
      <c r="EC24" s="9">
        <v>1.6000000000000001E-3</v>
      </c>
      <c r="ED24" s="9">
        <v>-3.0000000000000001E-5</v>
      </c>
      <c r="EE24" s="9">
        <v>3.0599999999999998E-3</v>
      </c>
      <c r="EF24" s="9">
        <v>6.2199999999999998E-3</v>
      </c>
      <c r="EG24" s="9">
        <v>7.3400000000000002E-3</v>
      </c>
      <c r="EH24" s="9">
        <v>8.9700000000000005E-3</v>
      </c>
      <c r="EI24" s="9">
        <v>1.295E-2</v>
      </c>
      <c r="EJ24" s="9">
        <v>7.2100000000000003E-3</v>
      </c>
      <c r="EK24" s="9">
        <v>1.384E-2</v>
      </c>
      <c r="EL24" s="9">
        <v>1.5630000000000002E-2</v>
      </c>
      <c r="EM24" s="9">
        <v>1.095E-2</v>
      </c>
      <c r="EN24" s="9">
        <v>6.0499999999999998E-3</v>
      </c>
      <c r="EO24" s="9">
        <v>1.107E-2</v>
      </c>
      <c r="EP24" s="9">
        <v>5.9100000000000003E-3</v>
      </c>
      <c r="EQ24" s="9">
        <v>1.0319999999999999E-2</v>
      </c>
      <c r="ER24" s="9">
        <v>1.035E-2</v>
      </c>
      <c r="ES24" s="9">
        <v>6.2399999999999999E-3</v>
      </c>
      <c r="ET24" s="9">
        <v>7.1300000000000001E-3</v>
      </c>
      <c r="EU24" s="9">
        <v>6.13E-3</v>
      </c>
      <c r="EV24" s="9">
        <v>7.1000000000000002E-4</v>
      </c>
      <c r="EW24" s="9">
        <v>1.74E-3</v>
      </c>
      <c r="EX24" s="9">
        <v>3.47E-3</v>
      </c>
      <c r="EY24" s="9">
        <v>8.1399999999999997E-3</v>
      </c>
      <c r="EZ24" s="9">
        <v>-2.4000000000000001E-4</v>
      </c>
      <c r="FA24" s="9">
        <v>5.7600000000000004E-3</v>
      </c>
      <c r="FB24" s="9">
        <v>8.3700000000000007E-3</v>
      </c>
      <c r="FC24" s="9">
        <v>1.9470000000000001E-2</v>
      </c>
      <c r="FD24" s="9">
        <v>1.17E-2</v>
      </c>
      <c r="FE24" s="9">
        <v>1.4200000000000001E-2</v>
      </c>
      <c r="FF24" s="9">
        <v>8.5100000000000002E-3</v>
      </c>
      <c r="FG24" s="9">
        <v>6.8900000000000003E-3</v>
      </c>
      <c r="FH24" s="9">
        <v>4.6499999999999996E-3</v>
      </c>
      <c r="FI24" s="9">
        <v>2.33E-3</v>
      </c>
      <c r="FJ24" s="9">
        <v>8.3899999999999999E-3</v>
      </c>
      <c r="FK24" s="9">
        <v>7.6800000000000002E-3</v>
      </c>
      <c r="FL24" s="9">
        <v>5.1700000000000001E-3</v>
      </c>
      <c r="FM24" s="9">
        <v>4.3600000000000002E-3</v>
      </c>
      <c r="FN24" s="9">
        <v>8.1700000000000002E-3</v>
      </c>
      <c r="FO24" s="9">
        <v>8.7299999999999999E-3</v>
      </c>
      <c r="FP24" s="9">
        <v>8.0400000000000003E-3</v>
      </c>
      <c r="FQ24" s="9">
        <v>6.6E-3</v>
      </c>
      <c r="FR24" s="9">
        <v>9.2599999999999991E-3</v>
      </c>
      <c r="FS24" s="9">
        <v>1.0580000000000001E-2</v>
      </c>
      <c r="FT24" s="9">
        <v>6.4999999999999997E-3</v>
      </c>
      <c r="FU24" s="9">
        <v>9.5399999999999999E-3</v>
      </c>
      <c r="FV24" s="9">
        <v>1.017E-2</v>
      </c>
      <c r="FW24" s="9">
        <v>1.157E-2</v>
      </c>
      <c r="FX24" s="9">
        <v>5.7099999999999998E-3</v>
      </c>
      <c r="FY24" s="9">
        <v>3.7599999999999999E-3</v>
      </c>
      <c r="FZ24" s="9">
        <v>1.0499999999999999E-3</v>
      </c>
      <c r="GA24" s="9">
        <v>1.081E-2</v>
      </c>
      <c r="GB24" s="9">
        <v>6.3699999999999998E-3</v>
      </c>
      <c r="GC24" s="9">
        <v>8.6499999999999997E-3</v>
      </c>
      <c r="GD24" s="9">
        <v>1.4370000000000001E-2</v>
      </c>
      <c r="GE24" s="9">
        <v>1.0630000000000001E-2</v>
      </c>
      <c r="GF24" s="9">
        <v>6.7000000000000002E-3</v>
      </c>
      <c r="GG24" s="9">
        <v>5.4299999999999999E-3</v>
      </c>
      <c r="GH24" s="9">
        <v>5.7800000000000004E-3</v>
      </c>
      <c r="GI24" s="9">
        <v>8.0700000000000008E-3</v>
      </c>
      <c r="GJ24" s="9">
        <v>4.7299999999999998E-3</v>
      </c>
      <c r="GK24" s="9">
        <v>5.3600000000000002E-3</v>
      </c>
      <c r="GL24" s="9">
        <v>3.3400000000000001E-3</v>
      </c>
      <c r="GM24" s="9">
        <v>4.8500000000000001E-3</v>
      </c>
      <c r="GN24" s="9">
        <v>6.8199999999999997E-3</v>
      </c>
      <c r="GO24" s="9">
        <v>4.6699999999999997E-3</v>
      </c>
      <c r="GP24" s="9">
        <v>6.6600000000000001E-3</v>
      </c>
      <c r="GQ24" s="9">
        <v>3.4399999999999999E-3</v>
      </c>
      <c r="GR24" s="9">
        <v>3.8E-3</v>
      </c>
      <c r="GS24" s="9">
        <v>8.1999999999999998E-4</v>
      </c>
      <c r="GT24" s="9">
        <v>2.6099999999999999E-3</v>
      </c>
      <c r="GU24" s="9">
        <v>3.46E-3</v>
      </c>
      <c r="GV24" s="9">
        <v>1.16E-3</v>
      </c>
      <c r="GW24" s="9">
        <v>-1.8600000000000001E-3</v>
      </c>
      <c r="GX24" s="9">
        <v>4.4999999999999999E-4</v>
      </c>
      <c r="GY24" s="9">
        <v>2.6900000000000001E-3</v>
      </c>
      <c r="GZ24" s="9">
        <v>4.5100000000000001E-3</v>
      </c>
      <c r="HA24" s="9">
        <v>4.9500000000000004E-3</v>
      </c>
      <c r="HB24" s="9">
        <v>6.5100000000000002E-3</v>
      </c>
      <c r="HC24" s="9">
        <v>7.5000000000000002E-4</v>
      </c>
      <c r="HD24" s="9">
        <v>1.1100000000000001E-3</v>
      </c>
      <c r="HE24" s="9">
        <v>1.6999999999999999E-3</v>
      </c>
      <c r="HF24" s="9">
        <v>2.5500000000000002E-3</v>
      </c>
      <c r="HG24" s="9">
        <v>2.14E-3</v>
      </c>
      <c r="HH24" s="9">
        <v>1.8699999999999999E-3</v>
      </c>
      <c r="HI24" s="9">
        <v>9.2000000000000003E-4</v>
      </c>
      <c r="HJ24" s="9">
        <v>1.1199999999999999E-3</v>
      </c>
      <c r="HK24" s="9">
        <v>2.0200000000000001E-3</v>
      </c>
      <c r="HL24" s="9">
        <v>2.63E-3</v>
      </c>
      <c r="HM24" s="9">
        <v>1.5299999999999999E-3</v>
      </c>
      <c r="HN24" s="9">
        <v>1.5499999999999999E-3</v>
      </c>
      <c r="HO24" s="9">
        <v>1.5900000000000001E-3</v>
      </c>
      <c r="HP24" s="9">
        <v>2.3900000000000002E-3</v>
      </c>
      <c r="HQ24" s="9">
        <v>-1.73E-3</v>
      </c>
      <c r="HR24" s="9">
        <v>4.2900000000000004E-3</v>
      </c>
      <c r="HS24" s="9">
        <v>3.62E-3</v>
      </c>
      <c r="HT24" s="9">
        <v>2.4099999999999998E-3</v>
      </c>
      <c r="HU24" s="9">
        <v>1.1999999999999999E-3</v>
      </c>
      <c r="HV24" s="9">
        <v>2.7999999999999998E-4</v>
      </c>
      <c r="HW24" s="9">
        <v>2E-3</v>
      </c>
      <c r="HX24" s="9">
        <v>5.9000000000000003E-4</v>
      </c>
      <c r="HY24" s="9">
        <v>2.3700000000000001E-3</v>
      </c>
      <c r="HZ24" s="9">
        <v>3.1099999999999999E-3</v>
      </c>
      <c r="IA24" s="9">
        <v>7.6400000000000001E-3</v>
      </c>
      <c r="IB24" s="9">
        <v>2.1900000000000001E-3</v>
      </c>
      <c r="IC24" s="9">
        <v>6.3000000000000003E-4</v>
      </c>
      <c r="ID24" s="9">
        <v>-8.7000000000000001E-4</v>
      </c>
      <c r="IE24" s="9">
        <v>-2.4000000000000001E-4</v>
      </c>
      <c r="IF24" s="9">
        <v>-4.2000000000000002E-4</v>
      </c>
      <c r="IG24" s="9">
        <v>-8.0999999999999996E-4</v>
      </c>
      <c r="IH24" s="9">
        <v>-1.17E-3</v>
      </c>
      <c r="II24" s="9">
        <v>5.0000000000000002E-5</v>
      </c>
      <c r="IJ24" s="9">
        <v>-9.8999999999999999E-4</v>
      </c>
      <c r="IK24" s="9">
        <v>-5.9000000000000003E-4</v>
      </c>
      <c r="IL24" s="9">
        <v>9.0000000000000006E-5</v>
      </c>
      <c r="IM24" s="9">
        <v>-1.09E-3</v>
      </c>
      <c r="IN24" s="9">
        <v>-8.1999999999999998E-4</v>
      </c>
      <c r="IO24" s="9"/>
      <c r="IP24" s="9"/>
      <c r="IQ24" s="9"/>
      <c r="IR24" s="9"/>
      <c r="IS24" s="9"/>
      <c r="IT24" s="9"/>
      <c r="IU24" s="9"/>
      <c r="IV24" s="9"/>
    </row>
    <row r="25" spans="1:256" x14ac:dyDescent="0.25">
      <c r="A25" s="7">
        <v>42317867</v>
      </c>
      <c r="B25" s="7">
        <v>43409551</v>
      </c>
      <c r="C25" s="7">
        <v>34887038</v>
      </c>
      <c r="D25" s="7">
        <v>31597725</v>
      </c>
      <c r="E25" s="7">
        <v>31787066</v>
      </c>
      <c r="F25" s="7">
        <v>36071563</v>
      </c>
      <c r="G25" s="7">
        <v>45484859</v>
      </c>
      <c r="H25" s="7">
        <v>46495925</v>
      </c>
      <c r="I25" s="7">
        <v>45527182</v>
      </c>
      <c r="J25" s="7">
        <v>42323259</v>
      </c>
      <c r="K25" s="7">
        <v>30470716</v>
      </c>
      <c r="L25" s="7">
        <v>37126897</v>
      </c>
      <c r="M25" s="7">
        <v>38703806</v>
      </c>
      <c r="N25" s="7">
        <v>41671072</v>
      </c>
      <c r="O25" s="7">
        <v>33943845</v>
      </c>
      <c r="P25" s="7">
        <v>31900433</v>
      </c>
      <c r="Q25" s="7">
        <v>28916515</v>
      </c>
      <c r="R25" s="7">
        <v>43669967</v>
      </c>
      <c r="S25" s="7">
        <v>41182376</v>
      </c>
      <c r="T25" s="7">
        <v>54863101</v>
      </c>
      <c r="U25" s="7">
        <v>47263363</v>
      </c>
      <c r="V25" s="7">
        <v>43017423</v>
      </c>
      <c r="W25" s="7">
        <v>33974938</v>
      </c>
      <c r="X25" s="7">
        <v>38228664</v>
      </c>
      <c r="Y25" s="7">
        <v>38905502</v>
      </c>
      <c r="Z25" s="7">
        <v>39862111</v>
      </c>
      <c r="AA25" s="7">
        <v>37569170</v>
      </c>
      <c r="AB25" s="7">
        <v>33931923</v>
      </c>
      <c r="AC25" s="7">
        <v>34229376</v>
      </c>
      <c r="AD25" s="7">
        <v>42581133</v>
      </c>
      <c r="AE25" s="7">
        <v>39397511</v>
      </c>
      <c r="AF25" s="7">
        <v>61906224</v>
      </c>
      <c r="AG25" s="7">
        <v>52095370</v>
      </c>
      <c r="AH25" s="7">
        <v>37414155</v>
      </c>
      <c r="AI25" s="7">
        <v>30895884</v>
      </c>
      <c r="AJ25" s="7">
        <v>30482952</v>
      </c>
      <c r="AK25" s="7">
        <v>36642925</v>
      </c>
      <c r="AL25" s="7">
        <v>40180825</v>
      </c>
      <c r="AM25" s="7">
        <v>34055126</v>
      </c>
      <c r="AN25" s="7">
        <v>30997997</v>
      </c>
      <c r="AO25" s="7">
        <v>28855664</v>
      </c>
      <c r="AP25" s="7">
        <v>38317210</v>
      </c>
      <c r="AQ25" s="7">
        <v>36067443</v>
      </c>
      <c r="AR25" s="7">
        <v>46967747</v>
      </c>
      <c r="AS25" s="7">
        <v>49562471</v>
      </c>
      <c r="AT25" s="7">
        <v>34198749</v>
      </c>
      <c r="AU25" s="7">
        <v>28287335</v>
      </c>
      <c r="AV25" s="7">
        <v>34106037</v>
      </c>
      <c r="AW25" s="7">
        <v>41354313</v>
      </c>
      <c r="AX25" s="7">
        <v>40637212</v>
      </c>
      <c r="AY25" s="7">
        <v>37180526</v>
      </c>
      <c r="AZ25" s="7">
        <v>29869046</v>
      </c>
      <c r="BA25" s="7">
        <v>29810606</v>
      </c>
      <c r="BB25" s="7">
        <v>34342871</v>
      </c>
      <c r="BC25" s="7">
        <v>45649553</v>
      </c>
      <c r="BD25" s="7">
        <v>55539827</v>
      </c>
      <c r="BE25" s="7">
        <v>37449921</v>
      </c>
      <c r="BF25" s="7">
        <v>33226234</v>
      </c>
      <c r="BG25" s="7">
        <v>28702377</v>
      </c>
      <c r="BH25" s="7">
        <v>30818501</v>
      </c>
      <c r="BI25" s="7">
        <v>35038939</v>
      </c>
      <c r="BJ25" s="7">
        <v>37769161</v>
      </c>
      <c r="BK25" s="7">
        <v>35071399</v>
      </c>
      <c r="BL25" s="7">
        <v>30480035</v>
      </c>
      <c r="BM25" s="7">
        <v>27783278</v>
      </c>
      <c r="BN25" s="7">
        <v>40806486</v>
      </c>
      <c r="BO25" s="7">
        <v>56515540</v>
      </c>
      <c r="BP25" s="7">
        <v>54152837</v>
      </c>
      <c r="BQ25" s="7">
        <v>55969513</v>
      </c>
      <c r="BR25" s="7">
        <v>38275344</v>
      </c>
      <c r="BS25" s="7">
        <v>26869044</v>
      </c>
      <c r="BT25" s="7">
        <v>34712651</v>
      </c>
      <c r="BU25" s="7">
        <v>35158260</v>
      </c>
      <c r="BV25" s="7">
        <v>32108572</v>
      </c>
      <c r="BW25" s="7">
        <v>34995056</v>
      </c>
      <c r="BX25" s="7">
        <v>27000288</v>
      </c>
      <c r="BY25" s="7">
        <v>38919640</v>
      </c>
      <c r="BZ25" s="7">
        <v>46081842</v>
      </c>
      <c r="CA25" s="7">
        <v>62072833</v>
      </c>
      <c r="CB25" s="7">
        <v>51357874</v>
      </c>
      <c r="CC25" s="7">
        <v>41694285</v>
      </c>
      <c r="CD25" s="7">
        <v>31716747</v>
      </c>
      <c r="CE25" s="7">
        <v>27701338</v>
      </c>
      <c r="CF25" s="7">
        <v>34716038</v>
      </c>
      <c r="CG25" s="7">
        <v>34639934</v>
      </c>
      <c r="CH25" s="7">
        <v>33147967</v>
      </c>
      <c r="CI25" s="7">
        <v>21827844</v>
      </c>
      <c r="CJ25" s="7">
        <v>27640530</v>
      </c>
      <c r="CK25" s="7">
        <v>40972139</v>
      </c>
      <c r="CL25" s="7">
        <v>42861392</v>
      </c>
      <c r="CM25" s="7">
        <v>48941458</v>
      </c>
      <c r="CN25" s="7">
        <v>45260677</v>
      </c>
      <c r="CO25" s="7">
        <v>40021621</v>
      </c>
      <c r="CP25" s="7">
        <v>31992645</v>
      </c>
      <c r="CQ25" s="7">
        <v>26843967</v>
      </c>
      <c r="CR25" s="7">
        <v>34453616</v>
      </c>
      <c r="CS25" s="7">
        <v>40415045</v>
      </c>
      <c r="CT25" s="7">
        <v>38364418</v>
      </c>
      <c r="CU25" s="7">
        <v>30554098</v>
      </c>
      <c r="CV25" s="7">
        <v>27486389</v>
      </c>
      <c r="CW25" s="7">
        <v>28468527</v>
      </c>
      <c r="CX25" s="7">
        <v>39739312</v>
      </c>
      <c r="CY25" s="7">
        <v>43006992</v>
      </c>
      <c r="CZ25" s="7">
        <v>42771752</v>
      </c>
      <c r="DA25" s="7">
        <v>36280563</v>
      </c>
      <c r="DB25" s="7">
        <v>30190295</v>
      </c>
      <c r="DC25" s="7">
        <v>26782837</v>
      </c>
      <c r="DD25" s="7">
        <v>36317485</v>
      </c>
      <c r="DE25" s="7">
        <v>34397099</v>
      </c>
      <c r="DF25" s="7">
        <v>36204503</v>
      </c>
      <c r="DG25" s="7">
        <v>30916664</v>
      </c>
      <c r="DH25" s="7">
        <v>27424095</v>
      </c>
      <c r="DI25" s="7">
        <v>34395948</v>
      </c>
      <c r="DJ25" s="7">
        <v>40061727</v>
      </c>
      <c r="DK25" s="7">
        <v>53461136</v>
      </c>
      <c r="DL25" s="7">
        <v>56999086</v>
      </c>
      <c r="DM25" s="7">
        <v>40376276</v>
      </c>
      <c r="DN25" s="7">
        <v>28010018</v>
      </c>
      <c r="DO25" s="7">
        <v>30782718</v>
      </c>
      <c r="DP25" s="7">
        <v>37654189</v>
      </c>
      <c r="DQ25" s="7">
        <v>41371688</v>
      </c>
      <c r="DR25" s="7">
        <v>39180915</v>
      </c>
      <c r="DS25" s="7">
        <v>31164158</v>
      </c>
      <c r="DT25" s="7">
        <v>27598561</v>
      </c>
      <c r="DU25" s="7">
        <v>32993762</v>
      </c>
      <c r="DV25" s="7">
        <v>47856506</v>
      </c>
      <c r="DW25" s="7">
        <v>51024533</v>
      </c>
      <c r="DX25" s="7">
        <v>56971383</v>
      </c>
      <c r="DY25" s="7">
        <v>38598174</v>
      </c>
      <c r="DZ25" s="7">
        <v>29645501</v>
      </c>
      <c r="EA25" s="7">
        <v>29376641</v>
      </c>
      <c r="EB25" s="7">
        <v>33513343</v>
      </c>
      <c r="EC25" s="7">
        <v>33608361</v>
      </c>
      <c r="ED25" s="7">
        <v>34586785</v>
      </c>
      <c r="EE25" s="7">
        <v>28368986</v>
      </c>
      <c r="EF25" s="7">
        <v>28663398</v>
      </c>
      <c r="EG25" s="7">
        <v>32629819</v>
      </c>
      <c r="EH25" s="7">
        <v>35345901</v>
      </c>
      <c r="EI25" s="7">
        <v>52798777</v>
      </c>
      <c r="EJ25" s="7">
        <v>54974868</v>
      </c>
      <c r="EK25" s="7">
        <v>30593008</v>
      </c>
      <c r="EL25" s="7">
        <v>33926995</v>
      </c>
      <c r="EM25" s="7">
        <v>28086898</v>
      </c>
      <c r="EN25" s="7">
        <v>34471646</v>
      </c>
      <c r="EO25" s="7">
        <v>36656779</v>
      </c>
      <c r="EP25" s="7">
        <v>35711788</v>
      </c>
      <c r="EQ25" s="7">
        <v>32654535</v>
      </c>
      <c r="ER25" s="7">
        <v>27843861</v>
      </c>
      <c r="ES25" s="7">
        <v>32657679</v>
      </c>
      <c r="ET25" s="7">
        <v>44697522</v>
      </c>
      <c r="EU25" s="7">
        <v>52075196</v>
      </c>
      <c r="EV25" s="7">
        <v>49902633</v>
      </c>
      <c r="EW25" s="7">
        <v>42107713</v>
      </c>
      <c r="EX25" s="7">
        <v>32978672</v>
      </c>
      <c r="EY25" s="7">
        <v>30368691</v>
      </c>
      <c r="EZ25" s="7">
        <v>34012121</v>
      </c>
      <c r="FA25" s="7">
        <v>42637408</v>
      </c>
      <c r="FB25" s="7">
        <v>36939238</v>
      </c>
      <c r="FC25" s="7">
        <v>32996534</v>
      </c>
      <c r="FD25" s="7">
        <v>27264278</v>
      </c>
      <c r="FE25" s="7">
        <v>33600707</v>
      </c>
      <c r="FF25" s="7">
        <v>41386921</v>
      </c>
      <c r="FG25" s="7">
        <v>57195284</v>
      </c>
      <c r="FH25" s="7">
        <v>43682117</v>
      </c>
      <c r="FI25" s="7">
        <v>42962439</v>
      </c>
      <c r="FJ25" s="7">
        <v>36628565</v>
      </c>
      <c r="FK25" s="7">
        <v>29083180</v>
      </c>
      <c r="FL25" s="7">
        <v>31307282</v>
      </c>
      <c r="FM25" s="7">
        <v>41015890</v>
      </c>
      <c r="FN25" s="7">
        <v>37071372</v>
      </c>
      <c r="FO25" s="7">
        <v>32150799</v>
      </c>
      <c r="FP25" s="7">
        <v>27426570</v>
      </c>
      <c r="FQ25" s="7">
        <v>32475827</v>
      </c>
      <c r="FR25" s="7">
        <v>39064896</v>
      </c>
      <c r="FS25" s="7">
        <v>45123549</v>
      </c>
      <c r="FT25" s="7">
        <v>42821245</v>
      </c>
      <c r="FU25" s="7">
        <v>49001076</v>
      </c>
      <c r="FV25" s="7">
        <v>32896747</v>
      </c>
      <c r="FW25" s="7">
        <v>28847851</v>
      </c>
      <c r="FX25" s="7">
        <v>34746094</v>
      </c>
      <c r="FY25" s="7">
        <v>39235682</v>
      </c>
      <c r="FZ25" s="7">
        <v>34899764</v>
      </c>
      <c r="GA25" s="7">
        <v>32352990</v>
      </c>
      <c r="GB25" s="7">
        <v>31601172</v>
      </c>
      <c r="GC25" s="7">
        <v>31598095</v>
      </c>
      <c r="GD25" s="7">
        <v>41682705</v>
      </c>
      <c r="GE25" s="7">
        <v>44647414</v>
      </c>
      <c r="GF25" s="7">
        <v>42873126</v>
      </c>
      <c r="GG25" s="7">
        <v>42966563</v>
      </c>
      <c r="GH25" s="7">
        <v>30719197</v>
      </c>
      <c r="GI25" s="7">
        <v>25614413</v>
      </c>
      <c r="GJ25" s="7">
        <v>30476523</v>
      </c>
      <c r="GK25" s="7">
        <v>29373305</v>
      </c>
      <c r="GL25" s="7">
        <v>34669123</v>
      </c>
      <c r="GM25" s="7">
        <v>31169275</v>
      </c>
      <c r="GN25" s="7">
        <v>27779726</v>
      </c>
      <c r="GO25" s="7">
        <v>31714416</v>
      </c>
      <c r="GP25" s="7">
        <v>34695641</v>
      </c>
      <c r="GQ25" s="7">
        <v>45655346</v>
      </c>
      <c r="GR25" s="7">
        <v>48320135</v>
      </c>
      <c r="GS25" s="7">
        <v>45426951</v>
      </c>
      <c r="GT25" s="7">
        <v>29777187</v>
      </c>
      <c r="GU25" s="7">
        <v>25199384</v>
      </c>
      <c r="GV25" s="7">
        <v>30356547</v>
      </c>
      <c r="GW25" s="7">
        <v>33634123</v>
      </c>
      <c r="GX25" s="7">
        <v>32472877</v>
      </c>
      <c r="GY25" s="7">
        <v>26160690</v>
      </c>
      <c r="GZ25" s="7">
        <v>24624744</v>
      </c>
      <c r="HA25" s="7">
        <v>27673688</v>
      </c>
      <c r="HB25" s="7">
        <v>35270979</v>
      </c>
      <c r="HC25" s="7">
        <v>47766654</v>
      </c>
      <c r="HD25" s="7">
        <v>48254971</v>
      </c>
      <c r="HE25" s="7">
        <v>45894999</v>
      </c>
      <c r="HF25" s="7">
        <v>31941469</v>
      </c>
      <c r="HG25" s="7">
        <v>25981973</v>
      </c>
      <c r="HH25" s="7">
        <v>32231950</v>
      </c>
      <c r="HI25" s="7">
        <v>34378039</v>
      </c>
      <c r="HJ25" s="7">
        <v>35141541</v>
      </c>
      <c r="HK25" s="7">
        <v>29676058</v>
      </c>
      <c r="HL25" s="7">
        <v>24162074</v>
      </c>
      <c r="HM25" s="7">
        <v>28089176</v>
      </c>
      <c r="HN25" s="7">
        <v>29370897</v>
      </c>
      <c r="HO25" s="7">
        <v>42321331</v>
      </c>
      <c r="HP25" s="7">
        <v>42377742</v>
      </c>
      <c r="HQ25" s="7">
        <v>24397681</v>
      </c>
      <c r="HR25" s="7">
        <v>25519105</v>
      </c>
      <c r="HS25" s="7">
        <v>26523887</v>
      </c>
      <c r="HT25" s="7">
        <v>28007726</v>
      </c>
      <c r="HU25" s="7">
        <v>33475445</v>
      </c>
      <c r="HV25" s="7">
        <v>30471943</v>
      </c>
      <c r="HW25" s="7">
        <v>26638391</v>
      </c>
      <c r="HX25" s="7">
        <v>22733638</v>
      </c>
      <c r="HY25" s="7">
        <v>28078901</v>
      </c>
      <c r="HZ25" s="7">
        <v>33261508</v>
      </c>
      <c r="IA25" s="7">
        <v>37339959</v>
      </c>
      <c r="IB25" s="7">
        <v>45598882</v>
      </c>
      <c r="IC25" s="7">
        <v>45164903</v>
      </c>
      <c r="ID25" s="7">
        <v>29670308</v>
      </c>
      <c r="IE25" s="7">
        <v>22967450</v>
      </c>
      <c r="IF25" s="7">
        <v>26588061</v>
      </c>
      <c r="IG25" s="7">
        <v>28874362</v>
      </c>
      <c r="IH25" s="7">
        <v>30283287</v>
      </c>
      <c r="II25" s="7">
        <v>27024523</v>
      </c>
      <c r="IJ25" s="7">
        <v>24297768</v>
      </c>
      <c r="IK25" s="7">
        <v>25334861</v>
      </c>
      <c r="IL25" s="7">
        <v>27150023</v>
      </c>
      <c r="IM25" s="7">
        <v>37688031</v>
      </c>
      <c r="IN25" s="7">
        <v>38425893</v>
      </c>
      <c r="IO25" s="7"/>
      <c r="IP25" s="7"/>
      <c r="IQ25" s="7"/>
      <c r="IR25" s="7"/>
      <c r="IS25" s="7"/>
      <c r="IT25" s="7"/>
      <c r="IU25" s="7"/>
      <c r="IV25" s="7"/>
    </row>
    <row r="26" spans="1:256" x14ac:dyDescent="0.25">
      <c r="A26" s="7">
        <v>-190</v>
      </c>
      <c r="B26" s="7">
        <v>0</v>
      </c>
      <c r="C26" s="7">
        <v>0</v>
      </c>
      <c r="D26" s="7">
        <v>276</v>
      </c>
      <c r="E26" s="7">
        <v>11839</v>
      </c>
      <c r="F26" s="7">
        <v>-4364</v>
      </c>
      <c r="G26" s="7">
        <v>-1835</v>
      </c>
      <c r="H26" s="7">
        <v>0</v>
      </c>
      <c r="I26" s="7">
        <v>-621</v>
      </c>
      <c r="J26" s="7">
        <v>-68800</v>
      </c>
      <c r="K26" s="7">
        <v>-231</v>
      </c>
      <c r="L26" s="7">
        <v>-1393</v>
      </c>
      <c r="M26" s="7">
        <v>-1153</v>
      </c>
      <c r="N26" s="7">
        <v>-117</v>
      </c>
      <c r="O26" s="7">
        <v>-3377</v>
      </c>
      <c r="P26" s="7">
        <v>1963</v>
      </c>
      <c r="Q26" s="7">
        <v>9897</v>
      </c>
      <c r="R26" s="7">
        <v>1759</v>
      </c>
      <c r="S26" s="7">
        <v>112</v>
      </c>
      <c r="T26" s="7">
        <v>-2572</v>
      </c>
      <c r="U26" s="7">
        <v>-159</v>
      </c>
      <c r="V26" s="7">
        <v>300</v>
      </c>
      <c r="W26" s="7">
        <v>-424</v>
      </c>
      <c r="X26" s="7">
        <v>1244</v>
      </c>
      <c r="Y26" s="7">
        <v>-156</v>
      </c>
      <c r="Z26" s="7">
        <v>-5275</v>
      </c>
      <c r="AA26" s="7">
        <v>-429</v>
      </c>
      <c r="AB26" s="7">
        <v>-184</v>
      </c>
      <c r="AC26" s="7">
        <v>-394</v>
      </c>
      <c r="AD26" s="7">
        <v>-39</v>
      </c>
      <c r="AE26" s="7">
        <v>-234</v>
      </c>
      <c r="AF26" s="7">
        <v>-231</v>
      </c>
      <c r="AG26" s="7">
        <v>0</v>
      </c>
      <c r="AH26" s="7">
        <v>0</v>
      </c>
      <c r="AI26" s="7">
        <v>44184</v>
      </c>
      <c r="AJ26" s="7">
        <v>-3046</v>
      </c>
      <c r="AK26" s="7">
        <v>3265</v>
      </c>
      <c r="AL26" s="7">
        <v>2049</v>
      </c>
      <c r="AM26" s="7">
        <v>-1070</v>
      </c>
      <c r="AN26" s="7">
        <v>1082</v>
      </c>
      <c r="AO26" s="7">
        <v>2550</v>
      </c>
      <c r="AP26" s="7">
        <v>2490</v>
      </c>
      <c r="AQ26" s="7">
        <v>-131</v>
      </c>
      <c r="AR26" s="7">
        <v>42661</v>
      </c>
      <c r="AS26" s="7">
        <v>-664</v>
      </c>
      <c r="AT26" s="7">
        <v>-279</v>
      </c>
      <c r="AU26" s="7">
        <v>47644</v>
      </c>
      <c r="AV26" s="7">
        <v>22560</v>
      </c>
      <c r="AW26" s="7">
        <v>0</v>
      </c>
      <c r="AX26" s="7">
        <v>21536</v>
      </c>
      <c r="AY26" s="7">
        <v>0</v>
      </c>
      <c r="AZ26" s="7">
        <v>1393</v>
      </c>
      <c r="BA26" s="7">
        <v>-1208</v>
      </c>
      <c r="BB26" s="7">
        <v>-931</v>
      </c>
      <c r="BC26" s="7">
        <v>37</v>
      </c>
      <c r="BD26" s="7">
        <v>-557</v>
      </c>
      <c r="BE26" s="7">
        <v>-82578</v>
      </c>
      <c r="BF26" s="7">
        <v>-12350</v>
      </c>
      <c r="BG26" s="7">
        <v>-2620</v>
      </c>
      <c r="BH26" s="7">
        <v>25666</v>
      </c>
      <c r="BI26" s="7">
        <v>-99899</v>
      </c>
      <c r="BJ26" s="7">
        <v>-1608</v>
      </c>
      <c r="BK26" s="7">
        <v>192</v>
      </c>
      <c r="BL26" s="7">
        <v>-1714</v>
      </c>
      <c r="BM26" s="7">
        <v>751</v>
      </c>
      <c r="BN26" s="7">
        <v>-2184</v>
      </c>
      <c r="BO26" s="7">
        <v>-2776</v>
      </c>
      <c r="BP26" s="7">
        <v>-45</v>
      </c>
      <c r="BQ26" s="7">
        <v>-187</v>
      </c>
      <c r="BR26" s="7">
        <v>-627</v>
      </c>
      <c r="BS26" s="7">
        <v>1375</v>
      </c>
      <c r="BT26" s="7">
        <v>1530</v>
      </c>
      <c r="BU26" s="7">
        <v>337</v>
      </c>
      <c r="BV26" s="7">
        <v>3411</v>
      </c>
      <c r="BW26" s="7">
        <v>-88160</v>
      </c>
      <c r="BX26" s="7">
        <v>-78</v>
      </c>
      <c r="BY26" s="7">
        <v>-441638</v>
      </c>
      <c r="BZ26" s="7">
        <v>-1498</v>
      </c>
      <c r="CA26" s="7">
        <v>-234</v>
      </c>
      <c r="CB26" s="7">
        <v>-2521</v>
      </c>
      <c r="CC26" s="7">
        <v>-8998</v>
      </c>
      <c r="CD26" s="7">
        <v>-8317</v>
      </c>
      <c r="CE26" s="7">
        <v>-1827</v>
      </c>
      <c r="CF26" s="7">
        <v>-569</v>
      </c>
      <c r="CG26" s="7">
        <v>1572</v>
      </c>
      <c r="CH26" s="7">
        <v>-2628</v>
      </c>
      <c r="CI26" s="7">
        <v>-1770</v>
      </c>
      <c r="CJ26" s="7">
        <v>-2442</v>
      </c>
      <c r="CK26" s="7">
        <v>-1271</v>
      </c>
      <c r="CL26" s="7">
        <v>-975</v>
      </c>
      <c r="CM26" s="7">
        <v>1122</v>
      </c>
      <c r="CN26" s="7">
        <v>527</v>
      </c>
      <c r="CO26" s="7">
        <v>-156</v>
      </c>
      <c r="CP26" s="7">
        <v>0</v>
      </c>
      <c r="CQ26" s="7">
        <v>1050</v>
      </c>
      <c r="CR26" s="7">
        <v>583</v>
      </c>
      <c r="CS26" s="7">
        <v>0</v>
      </c>
      <c r="CT26" s="7">
        <v>-89</v>
      </c>
      <c r="CU26" s="7">
        <v>-1000</v>
      </c>
      <c r="CV26" s="7">
        <v>-2711</v>
      </c>
      <c r="CW26" s="7">
        <v>0</v>
      </c>
      <c r="CX26" s="7">
        <v>1560</v>
      </c>
      <c r="CY26" s="7">
        <v>5975</v>
      </c>
      <c r="CZ26" s="7">
        <v>-936</v>
      </c>
      <c r="DA26" s="7">
        <v>2212</v>
      </c>
      <c r="DB26" s="7">
        <v>3134</v>
      </c>
      <c r="DC26" s="7">
        <v>-984</v>
      </c>
      <c r="DD26" s="7">
        <v>-345</v>
      </c>
      <c r="DE26" s="7">
        <v>-1818</v>
      </c>
      <c r="DF26" s="7">
        <v>-68</v>
      </c>
      <c r="DG26" s="7">
        <v>16186</v>
      </c>
      <c r="DH26" s="7">
        <v>-4436</v>
      </c>
      <c r="DI26" s="7">
        <v>-5740</v>
      </c>
      <c r="DJ26" s="7">
        <v>-111788</v>
      </c>
      <c r="DK26" s="7">
        <v>-10628</v>
      </c>
      <c r="DL26" s="7">
        <v>-315044</v>
      </c>
      <c r="DM26" s="7">
        <v>-7044</v>
      </c>
      <c r="DN26" s="7">
        <v>-26642</v>
      </c>
      <c r="DO26" s="7">
        <v>-324732</v>
      </c>
      <c r="DP26" s="7">
        <v>-10843</v>
      </c>
      <c r="DQ26" s="7">
        <v>-41295</v>
      </c>
      <c r="DR26" s="7">
        <v>-30446</v>
      </c>
      <c r="DS26" s="7">
        <v>-439095</v>
      </c>
      <c r="DT26" s="7">
        <v>-33922</v>
      </c>
      <c r="DU26" s="7">
        <v>-68432</v>
      </c>
      <c r="DV26" s="7">
        <v>-100362</v>
      </c>
      <c r="DW26" s="7">
        <v>-240950</v>
      </c>
      <c r="DX26" s="7">
        <v>-117758</v>
      </c>
      <c r="DY26" s="7">
        <v>-16669</v>
      </c>
      <c r="DZ26" s="7">
        <v>-103389</v>
      </c>
      <c r="EA26" s="7">
        <v>10568</v>
      </c>
      <c r="EB26" s="7">
        <v>-2558</v>
      </c>
      <c r="EC26" s="7">
        <v>-99215</v>
      </c>
      <c r="ED26" s="7">
        <v>-4990</v>
      </c>
      <c r="EE26" s="7">
        <v>-29784</v>
      </c>
      <c r="EF26" s="7">
        <v>-129646</v>
      </c>
      <c r="EG26" s="7">
        <v>-68031</v>
      </c>
      <c r="EH26" s="7">
        <v>-289078</v>
      </c>
      <c r="EI26" s="7">
        <v>-1778703</v>
      </c>
      <c r="EJ26" s="7">
        <v>-1429459</v>
      </c>
      <c r="EK26" s="7">
        <v>-699892</v>
      </c>
      <c r="EL26" s="7">
        <v>-28968</v>
      </c>
      <c r="EM26" s="7">
        <v>-252924</v>
      </c>
      <c r="EN26" s="7">
        <v>-54134</v>
      </c>
      <c r="EO26" s="7">
        <v>-137700</v>
      </c>
      <c r="EP26" s="7">
        <v>30868</v>
      </c>
      <c r="EQ26" s="7">
        <v>-57117</v>
      </c>
      <c r="ER26" s="7">
        <v>-289820</v>
      </c>
      <c r="ES26" s="7">
        <v>-107695</v>
      </c>
      <c r="ET26" s="7">
        <v>-170838</v>
      </c>
      <c r="EU26" s="7">
        <v>-648043</v>
      </c>
      <c r="EV26" s="7">
        <v>-248973</v>
      </c>
      <c r="EW26" s="7">
        <v>-117795</v>
      </c>
      <c r="EX26" s="7">
        <v>-94333</v>
      </c>
      <c r="EY26" s="7">
        <v>-62794</v>
      </c>
      <c r="EZ26" s="7">
        <v>-20966</v>
      </c>
      <c r="FA26" s="7">
        <v>-64242</v>
      </c>
      <c r="FB26" s="7">
        <v>-16654</v>
      </c>
      <c r="FC26" s="7">
        <v>-15544</v>
      </c>
      <c r="FD26" s="7">
        <v>-7677</v>
      </c>
      <c r="FE26" s="7">
        <v>-89309</v>
      </c>
      <c r="FF26" s="7">
        <v>-111962</v>
      </c>
      <c r="FG26" s="7">
        <v>-153271</v>
      </c>
      <c r="FH26" s="7">
        <v>-117078</v>
      </c>
      <c r="FI26" s="7">
        <v>-177368</v>
      </c>
      <c r="FJ26" s="7">
        <v>-77415</v>
      </c>
      <c r="FK26" s="7">
        <v>-51578</v>
      </c>
      <c r="FL26" s="7">
        <v>-48980</v>
      </c>
      <c r="FM26" s="7">
        <v>-12667</v>
      </c>
      <c r="FN26" s="7">
        <v>-8232</v>
      </c>
      <c r="FO26" s="7">
        <v>-2988</v>
      </c>
      <c r="FP26" s="7">
        <v>-18950</v>
      </c>
      <c r="FQ26" s="7">
        <v>-73969</v>
      </c>
      <c r="FR26" s="7">
        <v>-146789</v>
      </c>
      <c r="FS26" s="7">
        <v>-172722</v>
      </c>
      <c r="FT26" s="7">
        <v>-178846</v>
      </c>
      <c r="FU26" s="7">
        <v>-137611</v>
      </c>
      <c r="FV26" s="7">
        <v>-79821</v>
      </c>
      <c r="FW26" s="7">
        <v>-386684</v>
      </c>
      <c r="FX26" s="7">
        <v>-9202</v>
      </c>
      <c r="FY26" s="7">
        <v>-92545</v>
      </c>
      <c r="FZ26" s="7">
        <v>-105028</v>
      </c>
      <c r="GA26" s="7">
        <v>-4565</v>
      </c>
      <c r="GB26" s="7">
        <v>-20396</v>
      </c>
      <c r="GC26" s="7">
        <v>-18840</v>
      </c>
      <c r="GD26" s="7">
        <v>-107924</v>
      </c>
      <c r="GE26" s="7">
        <v>-163274</v>
      </c>
      <c r="GF26" s="7">
        <v>-136984</v>
      </c>
      <c r="GG26" s="7">
        <v>-151589</v>
      </c>
      <c r="GH26" s="7">
        <v>-101028</v>
      </c>
      <c r="GI26" s="7">
        <v>-143736</v>
      </c>
      <c r="GJ26" s="7">
        <v>-77001</v>
      </c>
      <c r="GK26" s="7">
        <v>-36737</v>
      </c>
      <c r="GL26" s="7">
        <v>-13895</v>
      </c>
      <c r="GM26" s="7">
        <v>-102853</v>
      </c>
      <c r="GN26" s="7">
        <v>-126653</v>
      </c>
      <c r="GO26" s="7">
        <v>-147617</v>
      </c>
      <c r="GP26" s="7">
        <v>-110955</v>
      </c>
      <c r="GQ26" s="7">
        <v>-199395</v>
      </c>
      <c r="GR26" s="7">
        <v>-162882</v>
      </c>
      <c r="GS26" s="7">
        <v>-306650</v>
      </c>
      <c r="GT26" s="7">
        <v>-339964</v>
      </c>
      <c r="GU26" s="7">
        <v>-153299</v>
      </c>
      <c r="GV26" s="7">
        <v>-188179</v>
      </c>
      <c r="GW26" s="7">
        <v>-52013</v>
      </c>
      <c r="GX26" s="7">
        <v>-84462</v>
      </c>
      <c r="GY26" s="7">
        <v>-71141</v>
      </c>
      <c r="GZ26" s="7">
        <v>-66382</v>
      </c>
      <c r="HA26" s="7">
        <v>-196963</v>
      </c>
      <c r="HB26" s="7">
        <v>-126102</v>
      </c>
      <c r="HC26" s="7">
        <v>-178668</v>
      </c>
      <c r="HD26" s="7">
        <v>-213589</v>
      </c>
      <c r="HE26" s="7">
        <v>-135075</v>
      </c>
      <c r="HF26" s="7">
        <v>-107908</v>
      </c>
      <c r="HG26" s="7">
        <v>-64787</v>
      </c>
      <c r="HH26" s="7">
        <v>-76310</v>
      </c>
      <c r="HI26" s="7">
        <v>-31776</v>
      </c>
      <c r="HJ26" s="7">
        <v>-26083</v>
      </c>
      <c r="HK26" s="7">
        <v>-26083</v>
      </c>
      <c r="HL26" s="7">
        <v>-29557</v>
      </c>
      <c r="HM26" s="7">
        <v>-73929</v>
      </c>
      <c r="HN26" s="7">
        <v>-248402</v>
      </c>
      <c r="HO26" s="7">
        <v>-149310</v>
      </c>
      <c r="HP26" s="7">
        <v>-205721</v>
      </c>
      <c r="HQ26" s="7">
        <v>-143354</v>
      </c>
      <c r="HR26" s="7">
        <v>-83433</v>
      </c>
      <c r="HS26" s="7">
        <v>-1546088</v>
      </c>
      <c r="HT26" s="7">
        <v>-36811</v>
      </c>
      <c r="HU26" s="7">
        <v>-127789</v>
      </c>
      <c r="HV26" s="7">
        <v>-52342</v>
      </c>
      <c r="HW26" s="7">
        <v>-142747</v>
      </c>
      <c r="HX26" s="7">
        <v>-161775</v>
      </c>
      <c r="HY26" s="7">
        <v>-98350</v>
      </c>
      <c r="HZ26" s="7">
        <v>-131926</v>
      </c>
      <c r="IA26" s="7">
        <v>-239231</v>
      </c>
      <c r="IB26" s="7">
        <v>-223933</v>
      </c>
      <c r="IC26" s="7">
        <v>-72900</v>
      </c>
      <c r="ID26" s="7">
        <v>-800485</v>
      </c>
      <c r="IE26" s="7">
        <v>-10333</v>
      </c>
      <c r="IF26" s="7">
        <v>-16965</v>
      </c>
      <c r="IG26" s="7">
        <v>28371</v>
      </c>
      <c r="IH26" s="7">
        <v>-59121</v>
      </c>
      <c r="II26" s="7">
        <v>-64395</v>
      </c>
      <c r="IJ26" s="7">
        <v>-39381</v>
      </c>
      <c r="IK26" s="7">
        <v>-96913</v>
      </c>
      <c r="IL26" s="7">
        <v>-207817</v>
      </c>
      <c r="IM26" s="7">
        <v>-112437</v>
      </c>
      <c r="IN26" s="7">
        <v>167484</v>
      </c>
      <c r="IO26" s="7"/>
      <c r="IP26" s="7"/>
      <c r="IQ26" s="7"/>
      <c r="IR26" s="7"/>
      <c r="IS26" s="7"/>
      <c r="IT26" s="7"/>
      <c r="IU26" s="7"/>
      <c r="IV26" s="7"/>
    </row>
    <row r="27" spans="1:256" x14ac:dyDescent="0.25">
      <c r="A27" s="7">
        <v>42317677</v>
      </c>
      <c r="B27" s="7">
        <v>43409551</v>
      </c>
      <c r="C27" s="7">
        <v>34887038</v>
      </c>
      <c r="D27" s="7">
        <v>31598001</v>
      </c>
      <c r="E27" s="7">
        <v>31798905</v>
      </c>
      <c r="F27" s="7">
        <v>36067199</v>
      </c>
      <c r="G27" s="7">
        <v>45483024</v>
      </c>
      <c r="H27" s="7">
        <v>46495925</v>
      </c>
      <c r="I27" s="7">
        <v>45526561</v>
      </c>
      <c r="J27" s="7">
        <v>42254459</v>
      </c>
      <c r="K27" s="7">
        <v>30470485</v>
      </c>
      <c r="L27" s="7">
        <v>37125504</v>
      </c>
      <c r="M27" s="7">
        <v>38702653</v>
      </c>
      <c r="N27" s="7">
        <v>41670955</v>
      </c>
      <c r="O27" s="7">
        <v>33940468</v>
      </c>
      <c r="P27" s="7">
        <v>31902396</v>
      </c>
      <c r="Q27" s="7">
        <v>28926412</v>
      </c>
      <c r="R27" s="7">
        <v>43671726</v>
      </c>
      <c r="S27" s="7">
        <v>41182488</v>
      </c>
      <c r="T27" s="7">
        <v>54860529</v>
      </c>
      <c r="U27" s="7">
        <v>47263204</v>
      </c>
      <c r="V27" s="7">
        <v>43017723</v>
      </c>
      <c r="W27" s="7">
        <v>33974514</v>
      </c>
      <c r="X27" s="7">
        <v>38229908</v>
      </c>
      <c r="Y27" s="7">
        <v>38905346</v>
      </c>
      <c r="Z27" s="7">
        <v>39856836</v>
      </c>
      <c r="AA27" s="7">
        <v>37568741</v>
      </c>
      <c r="AB27" s="7">
        <v>33931739</v>
      </c>
      <c r="AC27" s="7">
        <v>34228982</v>
      </c>
      <c r="AD27" s="7">
        <v>42581094</v>
      </c>
      <c r="AE27" s="7">
        <v>39397277</v>
      </c>
      <c r="AF27" s="7">
        <v>61905993</v>
      </c>
      <c r="AG27" s="7">
        <v>52095370</v>
      </c>
      <c r="AH27" s="7">
        <v>37414155</v>
      </c>
      <c r="AI27" s="7">
        <v>30940068</v>
      </c>
      <c r="AJ27" s="7">
        <v>30479906</v>
      </c>
      <c r="AK27" s="7">
        <v>36646190</v>
      </c>
      <c r="AL27" s="7">
        <v>40182874</v>
      </c>
      <c r="AM27" s="7">
        <v>34054056</v>
      </c>
      <c r="AN27" s="7">
        <v>30999079</v>
      </c>
      <c r="AO27" s="7">
        <v>28858214</v>
      </c>
      <c r="AP27" s="7">
        <v>38319700</v>
      </c>
      <c r="AQ27" s="7">
        <v>36067312</v>
      </c>
      <c r="AR27" s="7">
        <v>47010408</v>
      </c>
      <c r="AS27" s="7">
        <v>49561807</v>
      </c>
      <c r="AT27" s="7">
        <v>34198470</v>
      </c>
      <c r="AU27" s="7">
        <v>28334979</v>
      </c>
      <c r="AV27" s="7">
        <v>34128597</v>
      </c>
      <c r="AW27" s="7">
        <v>41354313</v>
      </c>
      <c r="AX27" s="7">
        <v>40658748</v>
      </c>
      <c r="AY27" s="7">
        <v>37180526</v>
      </c>
      <c r="AZ27" s="7">
        <v>29870439</v>
      </c>
      <c r="BA27" s="7">
        <v>29809398</v>
      </c>
      <c r="BB27" s="7">
        <v>34341940</v>
      </c>
      <c r="BC27" s="7">
        <v>45649590</v>
      </c>
      <c r="BD27" s="7">
        <v>55539270</v>
      </c>
      <c r="BE27" s="7">
        <v>37367343</v>
      </c>
      <c r="BF27" s="7">
        <v>33213884</v>
      </c>
      <c r="BG27" s="7">
        <v>28699757</v>
      </c>
      <c r="BH27" s="7">
        <v>30844167</v>
      </c>
      <c r="BI27" s="7">
        <v>34939040</v>
      </c>
      <c r="BJ27" s="7">
        <v>37767553</v>
      </c>
      <c r="BK27" s="7">
        <v>35071591</v>
      </c>
      <c r="BL27" s="7">
        <v>30478321</v>
      </c>
      <c r="BM27" s="7">
        <v>27784029</v>
      </c>
      <c r="BN27" s="7">
        <v>40804302</v>
      </c>
      <c r="BO27" s="7">
        <v>56512764</v>
      </c>
      <c r="BP27" s="7">
        <v>54152792</v>
      </c>
      <c r="BQ27" s="7">
        <v>55969326</v>
      </c>
      <c r="BR27" s="7">
        <v>38274717</v>
      </c>
      <c r="BS27" s="7">
        <v>26870419</v>
      </c>
      <c r="BT27" s="7">
        <v>34714181</v>
      </c>
      <c r="BU27" s="7">
        <v>35158597</v>
      </c>
      <c r="BV27" s="7">
        <v>32111983</v>
      </c>
      <c r="BW27" s="7">
        <v>34906896</v>
      </c>
      <c r="BX27" s="7">
        <v>27000210</v>
      </c>
      <c r="BY27" s="7">
        <v>38478002</v>
      </c>
      <c r="BZ27" s="7">
        <v>46080344</v>
      </c>
      <c r="CA27" s="7">
        <v>62072599</v>
      </c>
      <c r="CB27" s="7">
        <v>51355353</v>
      </c>
      <c r="CC27" s="7">
        <v>41685287</v>
      </c>
      <c r="CD27" s="7">
        <v>31708430</v>
      </c>
      <c r="CE27" s="7">
        <v>27699511</v>
      </c>
      <c r="CF27" s="7">
        <v>34715469</v>
      </c>
      <c r="CG27" s="7">
        <v>34641506</v>
      </c>
      <c r="CH27" s="7">
        <v>33145339</v>
      </c>
      <c r="CI27" s="7">
        <v>21826074</v>
      </c>
      <c r="CJ27" s="7">
        <v>27638088</v>
      </c>
      <c r="CK27" s="7">
        <v>40970868</v>
      </c>
      <c r="CL27" s="7">
        <v>42860417</v>
      </c>
      <c r="CM27" s="7">
        <v>48942580</v>
      </c>
      <c r="CN27" s="7">
        <v>45261204</v>
      </c>
      <c r="CO27" s="7">
        <v>40021465</v>
      </c>
      <c r="CP27" s="7">
        <v>31992645</v>
      </c>
      <c r="CQ27" s="7">
        <v>26845017</v>
      </c>
      <c r="CR27" s="7">
        <v>34454199</v>
      </c>
      <c r="CS27" s="7">
        <v>40415045</v>
      </c>
      <c r="CT27" s="7">
        <v>38364329</v>
      </c>
      <c r="CU27" s="7">
        <v>30553098</v>
      </c>
      <c r="CV27" s="7">
        <v>27483678</v>
      </c>
      <c r="CW27" s="7">
        <v>28468527</v>
      </c>
      <c r="CX27" s="7">
        <v>39740872</v>
      </c>
      <c r="CY27" s="7">
        <v>43012967</v>
      </c>
      <c r="CZ27" s="7">
        <v>42770816</v>
      </c>
      <c r="DA27" s="7">
        <v>36282775</v>
      </c>
      <c r="DB27" s="7">
        <v>30193429</v>
      </c>
      <c r="DC27" s="7">
        <v>26781853</v>
      </c>
      <c r="DD27" s="7">
        <v>36317140</v>
      </c>
      <c r="DE27" s="7">
        <v>34395281</v>
      </c>
      <c r="DF27" s="7">
        <v>36204435</v>
      </c>
      <c r="DG27" s="7">
        <v>30932850</v>
      </c>
      <c r="DH27" s="7">
        <v>27419659</v>
      </c>
      <c r="DI27" s="7">
        <v>34390208</v>
      </c>
      <c r="DJ27" s="7">
        <v>39949939</v>
      </c>
      <c r="DK27" s="7">
        <v>53450508</v>
      </c>
      <c r="DL27" s="7">
        <v>56684042</v>
      </c>
      <c r="DM27" s="7">
        <v>40369232</v>
      </c>
      <c r="DN27" s="7">
        <v>27983376</v>
      </c>
      <c r="DO27" s="7">
        <v>30457986</v>
      </c>
      <c r="DP27" s="7">
        <v>37643346</v>
      </c>
      <c r="DQ27" s="7">
        <v>41330393</v>
      </c>
      <c r="DR27" s="7">
        <v>39150469</v>
      </c>
      <c r="DS27" s="7">
        <v>30725063</v>
      </c>
      <c r="DT27" s="7">
        <v>27564639</v>
      </c>
      <c r="DU27" s="7">
        <v>32925330</v>
      </c>
      <c r="DV27" s="7">
        <v>47756144</v>
      </c>
      <c r="DW27" s="7">
        <v>50783583</v>
      </c>
      <c r="DX27" s="7">
        <v>56853625</v>
      </c>
      <c r="DY27" s="7">
        <v>38581505</v>
      </c>
      <c r="DZ27" s="7">
        <v>29542112</v>
      </c>
      <c r="EA27" s="7">
        <v>29387209</v>
      </c>
      <c r="EB27" s="7">
        <v>33510785</v>
      </c>
      <c r="EC27" s="7">
        <v>33509146</v>
      </c>
      <c r="ED27" s="7">
        <v>34581795</v>
      </c>
      <c r="EE27" s="7">
        <v>28339202</v>
      </c>
      <c r="EF27" s="7">
        <v>28533752</v>
      </c>
      <c r="EG27" s="7">
        <v>32561788</v>
      </c>
      <c r="EH27" s="7">
        <v>35056823</v>
      </c>
      <c r="EI27" s="7">
        <v>51020074</v>
      </c>
      <c r="EJ27" s="7">
        <v>53545409</v>
      </c>
      <c r="EK27" s="7">
        <v>29893116</v>
      </c>
      <c r="EL27" s="7">
        <v>33898027</v>
      </c>
      <c r="EM27" s="7">
        <v>27833974</v>
      </c>
      <c r="EN27" s="7">
        <v>34417512</v>
      </c>
      <c r="EO27" s="7">
        <v>36519079</v>
      </c>
      <c r="EP27" s="7">
        <v>35742656</v>
      </c>
      <c r="EQ27" s="7">
        <v>32597418</v>
      </c>
      <c r="ER27" s="7">
        <v>27554041</v>
      </c>
      <c r="ES27" s="7">
        <v>32549984</v>
      </c>
      <c r="ET27" s="7">
        <v>44526684</v>
      </c>
      <c r="EU27" s="7">
        <v>51427153</v>
      </c>
      <c r="EV27" s="7">
        <v>49653660</v>
      </c>
      <c r="EW27" s="7">
        <v>41989918</v>
      </c>
      <c r="EX27" s="7">
        <v>32884339</v>
      </c>
      <c r="EY27" s="7">
        <v>30305897</v>
      </c>
      <c r="EZ27" s="7">
        <v>33991155</v>
      </c>
      <c r="FA27" s="7">
        <v>42573166</v>
      </c>
      <c r="FB27" s="7">
        <v>36922584</v>
      </c>
      <c r="FC27" s="7">
        <v>32980990</v>
      </c>
      <c r="FD27" s="7">
        <v>27256601</v>
      </c>
      <c r="FE27" s="7">
        <v>33511398</v>
      </c>
      <c r="FF27" s="7">
        <v>41274959</v>
      </c>
      <c r="FG27" s="7">
        <v>57042013</v>
      </c>
      <c r="FH27" s="7">
        <v>43565039</v>
      </c>
      <c r="FI27" s="7">
        <v>42785071</v>
      </c>
      <c r="FJ27" s="7">
        <v>36551150</v>
      </c>
      <c r="FK27" s="7">
        <v>29031602</v>
      </c>
      <c r="FL27" s="7">
        <v>31258302</v>
      </c>
      <c r="FM27" s="7">
        <v>41003223</v>
      </c>
      <c r="FN27" s="7">
        <v>37063140</v>
      </c>
      <c r="FO27" s="7">
        <v>32147811</v>
      </c>
      <c r="FP27" s="7">
        <v>27407620</v>
      </c>
      <c r="FQ27" s="7">
        <v>32401858</v>
      </c>
      <c r="FR27" s="7">
        <v>38918107</v>
      </c>
      <c r="FS27" s="7">
        <v>44950827</v>
      </c>
      <c r="FT27" s="7">
        <v>42642399</v>
      </c>
      <c r="FU27" s="7">
        <v>48863465</v>
      </c>
      <c r="FV27" s="7">
        <v>32816926</v>
      </c>
      <c r="FW27" s="7">
        <v>28461167</v>
      </c>
      <c r="FX27" s="7">
        <v>34736892</v>
      </c>
      <c r="FY27" s="7">
        <v>39143137</v>
      </c>
      <c r="FZ27" s="7">
        <v>34794736</v>
      </c>
      <c r="GA27" s="7">
        <v>32348425</v>
      </c>
      <c r="GB27" s="7">
        <v>31580776</v>
      </c>
      <c r="GC27" s="7">
        <v>31579255</v>
      </c>
      <c r="GD27" s="7">
        <v>41574781</v>
      </c>
      <c r="GE27" s="7">
        <v>44484140</v>
      </c>
      <c r="GF27" s="7">
        <v>42736142</v>
      </c>
      <c r="GG27" s="7">
        <v>42814974</v>
      </c>
      <c r="GH27" s="7">
        <v>30618169</v>
      </c>
      <c r="GI27" s="7">
        <v>25470677</v>
      </c>
      <c r="GJ27" s="7">
        <v>30399522</v>
      </c>
      <c r="GK27" s="7">
        <v>29336568</v>
      </c>
      <c r="GL27" s="7">
        <v>34655228</v>
      </c>
      <c r="GM27" s="7">
        <v>31066422</v>
      </c>
      <c r="GN27" s="7">
        <v>27653073</v>
      </c>
      <c r="GO27" s="7">
        <v>31566799</v>
      </c>
      <c r="GP27" s="7">
        <v>34584686</v>
      </c>
      <c r="GQ27" s="7">
        <v>45455951</v>
      </c>
      <c r="GR27" s="7">
        <v>48157253</v>
      </c>
      <c r="GS27" s="7">
        <v>45120301</v>
      </c>
      <c r="GT27" s="7">
        <v>29437223</v>
      </c>
      <c r="GU27" s="7">
        <v>25046085</v>
      </c>
      <c r="GV27" s="7">
        <v>30168368</v>
      </c>
      <c r="GW27" s="7">
        <v>33582110</v>
      </c>
      <c r="GX27" s="7">
        <v>32388415</v>
      </c>
      <c r="GY27" s="7">
        <v>26089549</v>
      </c>
      <c r="GZ27" s="7">
        <v>24558362</v>
      </c>
      <c r="HA27" s="7">
        <v>27476725</v>
      </c>
      <c r="HB27" s="7">
        <v>35144877</v>
      </c>
      <c r="HC27" s="7">
        <v>47587986</v>
      </c>
      <c r="HD27" s="7">
        <v>48041382</v>
      </c>
      <c r="HE27" s="7">
        <v>45759924</v>
      </c>
      <c r="HF27" s="7">
        <v>31833561</v>
      </c>
      <c r="HG27" s="7">
        <v>25917186</v>
      </c>
      <c r="HH27" s="7">
        <v>32155640</v>
      </c>
      <c r="HI27" s="7">
        <v>34346263</v>
      </c>
      <c r="HJ27" s="7">
        <v>35115458</v>
      </c>
      <c r="HK27" s="7">
        <v>29649975</v>
      </c>
      <c r="HL27" s="7">
        <v>24132517</v>
      </c>
      <c r="HM27" s="7">
        <v>28015247</v>
      </c>
      <c r="HN27" s="7">
        <v>29122495</v>
      </c>
      <c r="HO27" s="7">
        <v>42172021</v>
      </c>
      <c r="HP27" s="7">
        <v>42172021</v>
      </c>
      <c r="HQ27" s="7">
        <v>24254327</v>
      </c>
      <c r="HR27" s="7">
        <v>25435672</v>
      </c>
      <c r="HS27" s="7">
        <v>24977799</v>
      </c>
      <c r="HT27" s="7">
        <v>27970915</v>
      </c>
      <c r="HU27" s="7">
        <v>33347656</v>
      </c>
      <c r="HV27" s="7">
        <v>30419601</v>
      </c>
      <c r="HW27" s="7">
        <v>26495644</v>
      </c>
      <c r="HX27" s="7">
        <v>22571863</v>
      </c>
      <c r="HY27" s="7">
        <v>27980551</v>
      </c>
      <c r="HZ27" s="7">
        <v>33129582</v>
      </c>
      <c r="IA27" s="7">
        <v>37100728</v>
      </c>
      <c r="IB27" s="7">
        <v>45374949</v>
      </c>
      <c r="IC27" s="7">
        <v>45092003</v>
      </c>
      <c r="ID27" s="7">
        <v>28869823</v>
      </c>
      <c r="IE27" s="7">
        <v>22957117</v>
      </c>
      <c r="IF27" s="7">
        <v>26571096</v>
      </c>
      <c r="IG27" s="7">
        <v>28902733</v>
      </c>
      <c r="IH27" s="7">
        <v>30224166</v>
      </c>
      <c r="II27" s="7">
        <v>26960128</v>
      </c>
      <c r="IJ27" s="7">
        <v>24258387</v>
      </c>
      <c r="IK27" s="7">
        <v>25237948</v>
      </c>
      <c r="IL27" s="7">
        <v>26942206</v>
      </c>
      <c r="IM27" s="7">
        <v>37575594</v>
      </c>
      <c r="IN27" s="7">
        <v>38593377</v>
      </c>
      <c r="IO27" s="7"/>
      <c r="IP27" s="7"/>
      <c r="IQ27" s="7"/>
      <c r="IR27" s="7"/>
      <c r="IS27" s="7"/>
      <c r="IT27" s="7"/>
      <c r="IU27" s="7"/>
      <c r="IV27" s="7"/>
    </row>
    <row r="28" spans="1:256" x14ac:dyDescent="0.25">
      <c r="A28" s="8">
        <v>-250119.42999999988</v>
      </c>
      <c r="B28" s="8">
        <v>-281412.8278000002</v>
      </c>
      <c r="C28" s="8">
        <v>-362134.8899999999</v>
      </c>
      <c r="D28" s="8">
        <v>-357448.35780000023</v>
      </c>
      <c r="E28" s="8">
        <v>-297046.87999999989</v>
      </c>
      <c r="F28" s="8">
        <v>-310647.3278000002</v>
      </c>
      <c r="G28" s="8">
        <v>-222055.89999999991</v>
      </c>
      <c r="H28" s="8">
        <v>16877.162199999788</v>
      </c>
      <c r="I28" s="8">
        <v>-338797.91999999993</v>
      </c>
      <c r="J28" s="8">
        <v>-189530.56780000019</v>
      </c>
      <c r="K28" s="8">
        <v>-254531.50999999992</v>
      </c>
      <c r="L28" s="8">
        <v>-185168.1978000002</v>
      </c>
      <c r="M28" s="8">
        <v>-199840.08999999991</v>
      </c>
      <c r="N28" s="8">
        <v>-119985.53780000021</v>
      </c>
      <c r="O28" s="8">
        <v>-217651.24999999991</v>
      </c>
      <c r="P28" s="8">
        <v>-44419.177800000209</v>
      </c>
      <c r="Q28" s="8">
        <v>-266934.03999999992</v>
      </c>
      <c r="R28" s="8">
        <v>-123614.20780000021</v>
      </c>
      <c r="S28" s="8">
        <v>-252938.18999999994</v>
      </c>
      <c r="T28" s="8">
        <v>58953.85219999979</v>
      </c>
      <c r="U28" s="8">
        <v>-159429.51999999993</v>
      </c>
      <c r="V28" s="8">
        <v>-133993.26780000021</v>
      </c>
      <c r="W28" s="8">
        <v>-198375.16999999993</v>
      </c>
      <c r="X28" s="8">
        <v>-234058.70780000021</v>
      </c>
      <c r="Y28" s="8">
        <v>-273546.89999999991</v>
      </c>
      <c r="Z28" s="8">
        <v>-37881.107800000202</v>
      </c>
      <c r="AA28" s="8">
        <v>-83656.6899999999</v>
      </c>
      <c r="AB28" s="8">
        <v>-89684.267800000205</v>
      </c>
      <c r="AC28" s="8">
        <v>-76545.859999999899</v>
      </c>
      <c r="AD28" s="8">
        <v>233470.62219999981</v>
      </c>
      <c r="AE28" s="8">
        <v>-23960.799999999901</v>
      </c>
      <c r="AF28" s="8">
        <v>-101816.12780000019</v>
      </c>
      <c r="AG28" s="8">
        <v>-125107.33999999991</v>
      </c>
      <c r="AH28" s="8">
        <v>-115939.20780000018</v>
      </c>
      <c r="AI28" s="8">
        <v>-247079.8899999999</v>
      </c>
      <c r="AJ28" s="8">
        <v>-173753.95780000018</v>
      </c>
      <c r="AK28" s="8">
        <v>-251163.5799999999</v>
      </c>
      <c r="AL28" s="8">
        <v>-169382.83780000018</v>
      </c>
      <c r="AM28" s="8">
        <v>-249636.72999999992</v>
      </c>
      <c r="AN28" s="8">
        <v>-137009.46780000019</v>
      </c>
      <c r="AO28" s="8">
        <v>-310123.67999999993</v>
      </c>
      <c r="AP28" s="8">
        <v>-158922.14780000018</v>
      </c>
      <c r="AQ28" s="8">
        <v>-57407.79999999993</v>
      </c>
      <c r="AR28" s="8">
        <v>-170513.94780000017</v>
      </c>
      <c r="AS28" s="8">
        <v>-226816.57999999996</v>
      </c>
      <c r="AT28" s="8">
        <v>-159470.33780000018</v>
      </c>
      <c r="AU28" s="8">
        <v>-134568.39999999997</v>
      </c>
      <c r="AV28" s="8">
        <v>-139448.70780000018</v>
      </c>
      <c r="AW28" s="8">
        <v>-130599.28999999998</v>
      </c>
      <c r="AX28" s="8">
        <v>-247509.37780000016</v>
      </c>
      <c r="AY28" s="8">
        <v>-230469.14999999997</v>
      </c>
      <c r="AZ28" s="8">
        <v>-241215.22780000017</v>
      </c>
      <c r="BA28" s="8">
        <v>-241281.11999999997</v>
      </c>
      <c r="BB28" s="8">
        <v>-104480.26780000018</v>
      </c>
      <c r="BC28" s="8">
        <v>-249286.77999999997</v>
      </c>
      <c r="BD28" s="8">
        <v>-93240.867800000182</v>
      </c>
      <c r="BE28" s="8">
        <v>-134071.16999999998</v>
      </c>
      <c r="BF28" s="8">
        <v>-149749.61780000018</v>
      </c>
      <c r="BG28" s="8">
        <v>-121141.22</v>
      </c>
      <c r="BH28" s="8">
        <v>-125895.73780000019</v>
      </c>
      <c r="BI28" s="8">
        <v>-63400.81</v>
      </c>
      <c r="BJ28" s="8">
        <v>-71053.197800000198</v>
      </c>
      <c r="BK28" s="8">
        <v>-292138.52</v>
      </c>
      <c r="BL28" s="8">
        <v>-215064.43780000019</v>
      </c>
      <c r="BM28" s="8">
        <v>-173150.40000000002</v>
      </c>
      <c r="BN28" s="8">
        <v>-170203.69780000017</v>
      </c>
      <c r="BO28" s="8">
        <v>-158612.39000000001</v>
      </c>
      <c r="BP28" s="8">
        <v>-36150.407800000161</v>
      </c>
      <c r="BQ28" s="8">
        <v>-92355.520000000004</v>
      </c>
      <c r="BR28" s="8">
        <v>-5441.607800000158</v>
      </c>
      <c r="BS28" s="8">
        <v>77177.569999999992</v>
      </c>
      <c r="BT28" s="8">
        <v>98427.102199999848</v>
      </c>
      <c r="BU28" s="8">
        <v>75096.14</v>
      </c>
      <c r="BV28" s="8">
        <v>90975.452199999854</v>
      </c>
      <c r="BW28" s="8">
        <v>81903.45</v>
      </c>
      <c r="BX28" s="8">
        <v>73180.012199999852</v>
      </c>
      <c r="BY28" s="8">
        <v>41551.89</v>
      </c>
      <c r="BZ28" s="8">
        <v>47222.162199999846</v>
      </c>
      <c r="CA28" s="8">
        <v>-77088.86</v>
      </c>
      <c r="CB28" s="8">
        <v>-12029.227800000153</v>
      </c>
      <c r="CC28" s="8">
        <v>-94166.67</v>
      </c>
      <c r="CD28" s="8">
        <v>-102738.89780000015</v>
      </c>
      <c r="CE28" s="8">
        <v>-65900.56</v>
      </c>
      <c r="CF28" s="8">
        <v>-61174.127800000148</v>
      </c>
      <c r="CG28" s="8">
        <v>-54233.72</v>
      </c>
      <c r="CH28" s="8">
        <v>43333.172199999855</v>
      </c>
      <c r="CI28" s="8">
        <v>82965.942200000078</v>
      </c>
      <c r="CJ28" s="8">
        <v>30827.922199999852</v>
      </c>
      <c r="CK28" s="8">
        <v>-20080.237799999923</v>
      </c>
      <c r="CL28" s="8">
        <v>-23383.707800000149</v>
      </c>
      <c r="CM28" s="8">
        <v>-57449.477799999921</v>
      </c>
      <c r="CN28" s="8">
        <v>111870.09219999985</v>
      </c>
      <c r="CO28" s="8">
        <v>65605.652200000084</v>
      </c>
      <c r="CP28" s="8">
        <v>-16141.857800000143</v>
      </c>
      <c r="CQ28" s="8">
        <v>-19570.957799999916</v>
      </c>
      <c r="CR28" s="8">
        <v>-92157.237800000148</v>
      </c>
      <c r="CS28" s="8">
        <v>-132266.55779999992</v>
      </c>
      <c r="CT28" s="8">
        <v>-105629.37780000015</v>
      </c>
      <c r="CU28" s="8">
        <v>-108573.23779999992</v>
      </c>
      <c r="CV28" s="8">
        <v>-115295.51780000015</v>
      </c>
      <c r="CW28" s="8">
        <v>-48823.677799999918</v>
      </c>
      <c r="CX28" s="8">
        <v>-24672.857800000151</v>
      </c>
      <c r="CY28" s="8">
        <v>24146.062200000088</v>
      </c>
      <c r="CZ28" s="8">
        <v>32985.082199999852</v>
      </c>
      <c r="DA28" s="8">
        <v>66721.892200000089</v>
      </c>
      <c r="DB28" s="8">
        <v>-1104.6578000001518</v>
      </c>
      <c r="DC28" s="8">
        <v>-18778.767799999914</v>
      </c>
      <c r="DD28" s="8">
        <v>15270.202199999849</v>
      </c>
      <c r="DE28" s="8">
        <v>-46134.577799999912</v>
      </c>
      <c r="DF28" s="8">
        <v>-12419.397800000152</v>
      </c>
      <c r="DG28" s="8">
        <v>-394621.19779999991</v>
      </c>
      <c r="DH28" s="8">
        <v>-263106.13780000014</v>
      </c>
      <c r="DI28" s="8">
        <v>-380885.80779999989</v>
      </c>
      <c r="DJ28" s="8">
        <v>-317340.66780000017</v>
      </c>
      <c r="DK28" s="8">
        <v>-233659.94779999991</v>
      </c>
      <c r="DL28" s="8">
        <v>-406707.36780000018</v>
      </c>
      <c r="DM28" s="8">
        <v>-403240.65779999993</v>
      </c>
      <c r="DN28" s="8">
        <v>-335534.06780000019</v>
      </c>
      <c r="DO28" s="8">
        <v>-240596.90779999993</v>
      </c>
      <c r="DP28" s="8">
        <v>-294480.39780000021</v>
      </c>
      <c r="DQ28" s="8">
        <v>-252953.16779999994</v>
      </c>
      <c r="DR28" s="8">
        <v>-356964.30780000018</v>
      </c>
      <c r="DS28" s="8">
        <v>-456486.14779999992</v>
      </c>
      <c r="DT28" s="8">
        <v>-371613.47780000017</v>
      </c>
      <c r="DU28" s="8">
        <v>-332419.42779999995</v>
      </c>
      <c r="DV28" s="8">
        <v>-109166.18780000019</v>
      </c>
      <c r="DW28" s="8">
        <v>-205762.63779999997</v>
      </c>
      <c r="DX28" s="8">
        <v>-457131.86780000024</v>
      </c>
      <c r="DY28" s="8">
        <v>-334143.21779999998</v>
      </c>
      <c r="DZ28" s="8">
        <v>-349184.21780000022</v>
      </c>
      <c r="EA28" s="8">
        <v>-230186.32779999997</v>
      </c>
      <c r="EB28" s="8">
        <v>-371255.55780000024</v>
      </c>
      <c r="EC28" s="8">
        <v>50738.30220000002</v>
      </c>
      <c r="ED28" s="8">
        <v>-1180.0078000002541</v>
      </c>
      <c r="EE28" s="8">
        <v>82754.262200000026</v>
      </c>
      <c r="EF28" s="8">
        <v>181591.93219999975</v>
      </c>
      <c r="EG28" s="8">
        <v>263705.78220000002</v>
      </c>
      <c r="EH28" s="8">
        <v>344599.63219999976</v>
      </c>
      <c r="EI28" s="8">
        <v>622317.74219999998</v>
      </c>
      <c r="EJ28" s="8">
        <v>358414.03219999978</v>
      </c>
      <c r="EK28" s="8">
        <v>539724.47219999996</v>
      </c>
      <c r="EL28" s="8">
        <v>470984.19219999982</v>
      </c>
      <c r="EM28" s="8">
        <v>347250.49220000004</v>
      </c>
      <c r="EN28" s="8">
        <v>221329.14219999986</v>
      </c>
      <c r="EO28" s="8">
        <v>412678.69220000005</v>
      </c>
      <c r="EP28" s="8">
        <v>206417.24219999986</v>
      </c>
      <c r="EQ28" s="8">
        <v>277007.04220000003</v>
      </c>
      <c r="ER28" s="8">
        <v>307239.56219999987</v>
      </c>
      <c r="ES28" s="8">
        <v>253140.94219999999</v>
      </c>
      <c r="ET28" s="8">
        <v>337351.82219999988</v>
      </c>
      <c r="EU28" s="8">
        <v>333242.3922</v>
      </c>
      <c r="EV28" s="8">
        <v>31410.922199999884</v>
      </c>
      <c r="EW28" s="8">
        <v>62388.852200000023</v>
      </c>
      <c r="EX28" s="8">
        <v>101712.58219999989</v>
      </c>
      <c r="EY28" s="8">
        <v>261294.85220000002</v>
      </c>
      <c r="EZ28" s="8">
        <v>-10615.297800000117</v>
      </c>
      <c r="FA28" s="8">
        <v>211477.29220000003</v>
      </c>
      <c r="FB28" s="8">
        <v>286993.73219999991</v>
      </c>
      <c r="FC28" s="8">
        <v>589048.17220000003</v>
      </c>
      <c r="FD28" s="8">
        <v>388055.96219999989</v>
      </c>
      <c r="FE28" s="8">
        <v>504381.02220000001</v>
      </c>
      <c r="FF28" s="8">
        <v>446892.86219999992</v>
      </c>
      <c r="FG28" s="8">
        <v>339367.49219999998</v>
      </c>
      <c r="FH28" s="8">
        <v>206292.29219999991</v>
      </c>
      <c r="FI28" s="8">
        <v>84677.712200000009</v>
      </c>
      <c r="FJ28" s="8">
        <v>273723.44219999993</v>
      </c>
      <c r="FK28" s="8">
        <v>209764.41220000002</v>
      </c>
      <c r="FL28" s="8">
        <v>204709.86219999997</v>
      </c>
      <c r="FM28" s="8">
        <v>171149.46220000001</v>
      </c>
      <c r="FN28" s="8">
        <v>264661.71219999995</v>
      </c>
      <c r="FO28" s="8">
        <v>256422.85220000002</v>
      </c>
      <c r="FP28" s="8">
        <v>222867.97219999996</v>
      </c>
      <c r="FQ28" s="8">
        <v>252436.11220000003</v>
      </c>
      <c r="FR28" s="8">
        <v>405813.64219999994</v>
      </c>
      <c r="FS28" s="8">
        <v>452377.86220000003</v>
      </c>
      <c r="FT28" s="8">
        <v>339319.23219999997</v>
      </c>
      <c r="FU28" s="8">
        <v>332980.32220000005</v>
      </c>
      <c r="FV28" s="8">
        <v>304994.37219999998</v>
      </c>
      <c r="FW28" s="8">
        <v>365550.02220000006</v>
      </c>
      <c r="FX28" s="8">
        <v>224632.02220000001</v>
      </c>
      <c r="FY28" s="8">
        <v>145026.22220000008</v>
      </c>
      <c r="FZ28" s="8">
        <v>35741.492200000008</v>
      </c>
      <c r="GA28" s="8">
        <v>297002.69220000005</v>
      </c>
      <c r="GB28" s="8">
        <v>178343.03220000002</v>
      </c>
      <c r="GC28" s="8">
        <v>353708.25220000005</v>
      </c>
      <c r="GD28" s="8">
        <v>550580.63219999999</v>
      </c>
      <c r="GE28" s="8">
        <v>490610.66220000002</v>
      </c>
      <c r="GF28" s="8">
        <v>321154.78220000002</v>
      </c>
      <c r="GG28" s="8">
        <v>173656.97220000002</v>
      </c>
      <c r="GH28" s="8">
        <v>149118.80220000003</v>
      </c>
      <c r="GI28" s="8">
        <v>225561.3322</v>
      </c>
      <c r="GJ28" s="8">
        <v>150114.54220000003</v>
      </c>
      <c r="GK28" s="8">
        <v>184020.3322</v>
      </c>
      <c r="GL28" s="8">
        <v>104533.00220000002</v>
      </c>
      <c r="GM28" s="8">
        <v>142206.4822</v>
      </c>
      <c r="GN28" s="8">
        <v>187825.96220000001</v>
      </c>
      <c r="GO28" s="8">
        <v>160296.43220000001</v>
      </c>
      <c r="GP28" s="8">
        <v>283053.97220000002</v>
      </c>
      <c r="GQ28" s="8">
        <v>172279.90220000001</v>
      </c>
      <c r="GR28" s="8">
        <v>174599.53220000002</v>
      </c>
      <c r="GS28" s="8">
        <v>25719.552200000006</v>
      </c>
      <c r="GT28" s="8">
        <v>69190.68220000001</v>
      </c>
      <c r="GU28" s="8">
        <v>90900.002200000003</v>
      </c>
      <c r="GV28" s="8">
        <v>41318.992200000001</v>
      </c>
      <c r="GW28" s="8">
        <v>-62839.717799999999</v>
      </c>
      <c r="GX28" s="8">
        <v>12360.782200000001</v>
      </c>
      <c r="GY28" s="8">
        <v>66108.172200000001</v>
      </c>
      <c r="GZ28" s="8">
        <v>119106.99220000001</v>
      </c>
      <c r="HA28" s="8">
        <v>157930.96220000001</v>
      </c>
      <c r="HB28" s="8">
        <v>279905.1422</v>
      </c>
      <c r="HC28" s="8">
        <v>39446.952200000014</v>
      </c>
      <c r="HD28" s="8">
        <v>48269.072199999981</v>
      </c>
      <c r="HE28" s="8">
        <v>57910.82220000001</v>
      </c>
      <c r="HF28" s="8">
        <v>67634.652199999982</v>
      </c>
      <c r="HG28" s="8">
        <v>59872.602200000008</v>
      </c>
      <c r="HH28" s="8">
        <v>62555.702199999992</v>
      </c>
      <c r="HI28" s="8">
        <v>32665.162200000013</v>
      </c>
      <c r="HJ28" s="8">
        <v>33682.01219999999</v>
      </c>
      <c r="HK28" s="8">
        <v>50149.11220000001</v>
      </c>
      <c r="HL28" s="8">
        <v>66397.532199999987</v>
      </c>
      <c r="HM28" s="8">
        <v>51749.442200000012</v>
      </c>
      <c r="HN28" s="8">
        <v>55120.402199999982</v>
      </c>
      <c r="HO28" s="8">
        <v>63083.952200000007</v>
      </c>
      <c r="HP28" s="8">
        <v>89146.532199999987</v>
      </c>
      <c r="HQ28" s="8">
        <v>-47276.037799999991</v>
      </c>
      <c r="HR28" s="8">
        <v>110694.56219999999</v>
      </c>
      <c r="HS28" s="8">
        <v>90852.592200000014</v>
      </c>
      <c r="HT28" s="8">
        <v>79664.472199999989</v>
      </c>
      <c r="HU28" s="8">
        <v>38135.782200000023</v>
      </c>
      <c r="HV28" s="8">
        <v>7553.962199999989</v>
      </c>
      <c r="HW28" s="8">
        <v>44513.072200000024</v>
      </c>
      <c r="HX28" s="8">
        <v>14135.362199999989</v>
      </c>
      <c r="HY28" s="8">
        <v>83129.982200000028</v>
      </c>
      <c r="HZ28" s="8">
        <v>101006.36219999999</v>
      </c>
      <c r="IA28" s="8">
        <v>334735.54220000003</v>
      </c>
      <c r="IB28" s="8">
        <v>108475.50219999999</v>
      </c>
      <c r="IC28" s="8">
        <v>20157.502200000006</v>
      </c>
      <c r="ID28" s="8">
        <v>-18570.247800000016</v>
      </c>
      <c r="IE28" s="8">
        <v>-6470.2077999999929</v>
      </c>
      <c r="IF28" s="8">
        <v>-12361.107800000016</v>
      </c>
      <c r="IG28" s="8">
        <v>-24282.417799999992</v>
      </c>
      <c r="IH28" s="8">
        <v>-31929.377800000013</v>
      </c>
      <c r="II28" s="8">
        <v>1328.5922000000064</v>
      </c>
      <c r="IJ28" s="8">
        <v>-24016.177800000012</v>
      </c>
      <c r="IK28" s="8">
        <v>-16239.797799999993</v>
      </c>
      <c r="IL28" s="8">
        <v>2879.6221999999871</v>
      </c>
      <c r="IM28" s="8">
        <v>-43368.197799999994</v>
      </c>
      <c r="IN28" s="8">
        <v>-29303.947800000013</v>
      </c>
      <c r="IO28" s="8"/>
      <c r="IP28" s="8"/>
      <c r="IQ28" s="8"/>
      <c r="IR28" s="8"/>
      <c r="IS28" s="8"/>
      <c r="IT28" s="8"/>
      <c r="IU28" s="8"/>
      <c r="IV28" s="8"/>
    </row>
    <row r="29" spans="1:256" x14ac:dyDescent="0.25">
      <c r="A29" s="8">
        <v>-243749.82</v>
      </c>
      <c r="B29" s="8">
        <v>-349880.98</v>
      </c>
      <c r="C29" s="8">
        <v>-399805.46</v>
      </c>
      <c r="D29" s="8">
        <v>-355161.53</v>
      </c>
      <c r="E29" s="8">
        <v>-261704.99</v>
      </c>
      <c r="F29" s="8">
        <v>-246338.97</v>
      </c>
      <c r="G29" s="8">
        <v>-216954.02</v>
      </c>
      <c r="H29" s="8">
        <v>17203.490000000002</v>
      </c>
      <c r="I29" s="8">
        <v>-365123.02</v>
      </c>
      <c r="J29" s="8">
        <v>-262822.73</v>
      </c>
      <c r="K29" s="8">
        <v>-206894.59</v>
      </c>
      <c r="L29" s="8">
        <v>-175603.63</v>
      </c>
      <c r="M29" s="8">
        <v>-183450.58</v>
      </c>
      <c r="N29" s="8">
        <v>-145848.34</v>
      </c>
      <c r="O29" s="8">
        <v>-229098.16</v>
      </c>
      <c r="P29" s="8">
        <v>-48491.64</v>
      </c>
      <c r="Q29" s="8">
        <v>-175004.79</v>
      </c>
      <c r="R29" s="8">
        <v>-129705.03</v>
      </c>
      <c r="S29" s="8">
        <v>-187792.15</v>
      </c>
      <c r="T29" s="8">
        <v>68027.06</v>
      </c>
      <c r="U29" s="8">
        <v>-172983.33</v>
      </c>
      <c r="V29" s="8">
        <v>-167769.12</v>
      </c>
      <c r="W29" s="8">
        <v>-199090.65</v>
      </c>
      <c r="X29" s="8">
        <v>-233202.44</v>
      </c>
      <c r="Y29" s="8">
        <v>-267279.73</v>
      </c>
      <c r="Z29" s="8">
        <v>-40255.4</v>
      </c>
      <c r="AA29" s="8">
        <v>-92794.79</v>
      </c>
      <c r="AB29" s="8">
        <v>-88901.16</v>
      </c>
      <c r="AC29" s="8">
        <v>-61612.17</v>
      </c>
      <c r="AD29" s="8">
        <v>252505.89</v>
      </c>
      <c r="AE29" s="8">
        <v>-15364.94</v>
      </c>
      <c r="AF29" s="8">
        <v>-121335.75</v>
      </c>
      <c r="AG29" s="8">
        <v>-173998.54</v>
      </c>
      <c r="AH29" s="8">
        <v>-140303.07999999999</v>
      </c>
      <c r="AI29" s="8">
        <v>-250614.55</v>
      </c>
      <c r="AJ29" s="8">
        <v>-144474.75</v>
      </c>
      <c r="AK29" s="8">
        <v>-229038.69</v>
      </c>
      <c r="AL29" s="8">
        <v>-199708.88</v>
      </c>
      <c r="AM29" s="8">
        <v>-274135.15000000002</v>
      </c>
      <c r="AN29" s="8">
        <v>-147245.63</v>
      </c>
      <c r="AO29" s="8">
        <v>-233462.95</v>
      </c>
      <c r="AP29" s="8">
        <v>-168606.68</v>
      </c>
      <c r="AQ29" s="8">
        <v>-44002.12</v>
      </c>
      <c r="AR29" s="8">
        <v>-161715.79999999999</v>
      </c>
      <c r="AS29" s="8">
        <v>-328594.78000000003</v>
      </c>
      <c r="AT29" s="8">
        <v>-192537.39</v>
      </c>
      <c r="AU29" s="8">
        <v>-111639.82</v>
      </c>
      <c r="AV29" s="8">
        <v>-115013.37</v>
      </c>
      <c r="AW29" s="8">
        <v>-133160.89000000001</v>
      </c>
      <c r="AX29" s="8">
        <v>-270380.67</v>
      </c>
      <c r="AY29" s="8">
        <v>-286661.86</v>
      </c>
      <c r="AZ29" s="8">
        <v>-241651.85</v>
      </c>
      <c r="BA29" s="8">
        <v>-209261.97</v>
      </c>
      <c r="BB29" s="8">
        <v>-78643.039999999994</v>
      </c>
      <c r="BC29" s="8">
        <v>-204966.66</v>
      </c>
      <c r="BD29" s="8">
        <v>-136626.6</v>
      </c>
      <c r="BE29" s="8">
        <v>-150590.39000000001</v>
      </c>
      <c r="BF29" s="8">
        <v>-174040.75</v>
      </c>
      <c r="BG29" s="8">
        <v>-111929.05</v>
      </c>
      <c r="BH29" s="8">
        <v>-110422.12</v>
      </c>
      <c r="BI29" s="8">
        <v>-58697.59</v>
      </c>
      <c r="BJ29" s="8">
        <v>-76290.460000000006</v>
      </c>
      <c r="BK29" s="8">
        <v>-337388.71</v>
      </c>
      <c r="BL29" s="8">
        <v>-231635.24</v>
      </c>
      <c r="BM29" s="8">
        <v>-115025.88</v>
      </c>
      <c r="BN29" s="8">
        <v>-116292.26</v>
      </c>
      <c r="BO29" s="8">
        <v>-159365.99</v>
      </c>
      <c r="BP29" s="8">
        <v>-42780.71</v>
      </c>
      <c r="BQ29" s="8">
        <v>-122013.13</v>
      </c>
      <c r="BR29" s="8">
        <v>-7272.2</v>
      </c>
      <c r="BS29" s="8">
        <v>69863.09</v>
      </c>
      <c r="BT29" s="8">
        <v>94769.71</v>
      </c>
      <c r="BU29" s="8">
        <v>75942.570000000007</v>
      </c>
      <c r="BV29" s="8">
        <v>86702.35</v>
      </c>
      <c r="BW29" s="8">
        <v>97739.31</v>
      </c>
      <c r="BX29" s="8">
        <v>72360.56</v>
      </c>
      <c r="BY29" s="8">
        <v>37708.44</v>
      </c>
      <c r="BZ29" s="8">
        <v>46541.15</v>
      </c>
      <c r="CA29" s="8">
        <v>-77590.75</v>
      </c>
      <c r="CB29" s="8">
        <v>-13352.39</v>
      </c>
      <c r="CC29" s="8">
        <v>-102545.81</v>
      </c>
      <c r="CD29" s="8">
        <v>-111613.67</v>
      </c>
      <c r="CE29" s="8">
        <v>-62877.89</v>
      </c>
      <c r="CF29" s="8">
        <v>-61099.23</v>
      </c>
      <c r="CG29" s="8">
        <v>-54387.16</v>
      </c>
      <c r="CH29" s="8">
        <v>44083.3</v>
      </c>
      <c r="CI29" s="8">
        <v>64168.66</v>
      </c>
      <c r="CJ29" s="8">
        <v>29572.75</v>
      </c>
      <c r="CK29" s="8">
        <v>-18027.18</v>
      </c>
      <c r="CL29" s="8">
        <v>-23144.63</v>
      </c>
      <c r="CM29" s="8">
        <v>-57752.24</v>
      </c>
      <c r="CN29" s="8">
        <v>120394.8</v>
      </c>
      <c r="CO29" s="8">
        <v>69237.13</v>
      </c>
      <c r="CP29" s="8">
        <v>-17595.95</v>
      </c>
      <c r="CQ29" s="8">
        <v>-18254.61</v>
      </c>
      <c r="CR29" s="8">
        <v>-89236.38</v>
      </c>
      <c r="CS29" s="8">
        <v>-130540.6</v>
      </c>
      <c r="CT29" s="8">
        <v>-123533.14</v>
      </c>
      <c r="CU29" s="8">
        <v>-110296.68</v>
      </c>
      <c r="CV29" s="8">
        <v>-117630.14</v>
      </c>
      <c r="CW29" s="8">
        <v>-47542.44</v>
      </c>
      <c r="CX29" s="8">
        <v>-24639.34</v>
      </c>
      <c r="CY29" s="8">
        <v>22366.74</v>
      </c>
      <c r="CZ29" s="8">
        <v>33788.94</v>
      </c>
      <c r="DA29" s="8">
        <v>76193.83</v>
      </c>
      <c r="DB29" s="8">
        <v>-1207.74</v>
      </c>
      <c r="DC29" s="8">
        <v>-18211.66</v>
      </c>
      <c r="DD29" s="8">
        <v>14526.86</v>
      </c>
      <c r="DE29" s="8">
        <v>-37834.81</v>
      </c>
      <c r="DF29" s="8">
        <v>-13033.6</v>
      </c>
      <c r="DG29" s="8">
        <v>-408313.62</v>
      </c>
      <c r="DH29" s="8">
        <v>-261857.74</v>
      </c>
      <c r="DI29" s="8">
        <v>-349060.61</v>
      </c>
      <c r="DJ29" s="8">
        <v>-308413.53000000003</v>
      </c>
      <c r="DK29" s="8">
        <v>-225561.14</v>
      </c>
      <c r="DL29" s="8">
        <v>-402456.7</v>
      </c>
      <c r="DM29" s="8">
        <v>-483219.71</v>
      </c>
      <c r="DN29" s="8">
        <v>-348952.7</v>
      </c>
      <c r="DO29" s="8">
        <v>-241227.25</v>
      </c>
      <c r="DP29" s="8">
        <v>-278184.33</v>
      </c>
      <c r="DQ29" s="8">
        <v>-258728.26</v>
      </c>
      <c r="DR29" s="8">
        <v>-368405.91</v>
      </c>
      <c r="DS29" s="8">
        <v>-478081.98</v>
      </c>
      <c r="DT29" s="8">
        <v>-391969.17</v>
      </c>
      <c r="DU29" s="8">
        <v>-301925.28000000003</v>
      </c>
      <c r="DV29" s="8">
        <v>-102675.71</v>
      </c>
      <c r="DW29" s="8">
        <v>-178758.21</v>
      </c>
      <c r="DX29" s="8">
        <v>-536129.68000000005</v>
      </c>
      <c r="DY29" s="8">
        <v>-399318.58</v>
      </c>
      <c r="DZ29" s="8">
        <v>-360118.35</v>
      </c>
      <c r="EA29" s="8">
        <v>-240975.11</v>
      </c>
      <c r="EB29" s="8">
        <v>-364597.34</v>
      </c>
      <c r="EC29" s="8">
        <v>53614.63</v>
      </c>
      <c r="ED29" s="8">
        <v>-1037.45</v>
      </c>
      <c r="EE29" s="8">
        <v>86717.96</v>
      </c>
      <c r="EF29" s="8">
        <v>177479.94</v>
      </c>
      <c r="EG29" s="8">
        <v>239003.51999999999</v>
      </c>
      <c r="EH29" s="8">
        <v>314459.7</v>
      </c>
      <c r="EI29" s="8">
        <v>660709.96</v>
      </c>
      <c r="EJ29" s="8">
        <v>386062.4</v>
      </c>
      <c r="EK29" s="8">
        <v>413720.73</v>
      </c>
      <c r="EL29" s="8">
        <v>529826.16</v>
      </c>
      <c r="EM29" s="8">
        <v>304782.02</v>
      </c>
      <c r="EN29" s="8">
        <v>208225.95</v>
      </c>
      <c r="EO29" s="8">
        <v>404266.2</v>
      </c>
      <c r="EP29" s="8">
        <v>211239.1</v>
      </c>
      <c r="EQ29" s="8">
        <v>336405.35</v>
      </c>
      <c r="ER29" s="8">
        <v>285184.32</v>
      </c>
      <c r="ES29" s="8">
        <v>203111.9</v>
      </c>
      <c r="ET29" s="8">
        <v>317475.26</v>
      </c>
      <c r="EU29" s="8">
        <v>315248.45</v>
      </c>
      <c r="EV29" s="8">
        <v>35254.1</v>
      </c>
      <c r="EW29" s="8">
        <v>73062.460000000006</v>
      </c>
      <c r="EX29" s="8">
        <v>114108.66</v>
      </c>
      <c r="EY29" s="8">
        <v>246690</v>
      </c>
      <c r="EZ29" s="8">
        <v>-8157.88</v>
      </c>
      <c r="FA29" s="8">
        <v>245221.44</v>
      </c>
      <c r="FB29" s="8">
        <v>309042.03000000003</v>
      </c>
      <c r="FC29" s="8">
        <v>642139.88</v>
      </c>
      <c r="FD29" s="8">
        <v>318902.23</v>
      </c>
      <c r="FE29" s="8">
        <v>475861.85</v>
      </c>
      <c r="FF29" s="8">
        <v>351249.9</v>
      </c>
      <c r="FG29" s="8">
        <v>393019.47</v>
      </c>
      <c r="FH29" s="8">
        <v>202577.43</v>
      </c>
      <c r="FI29" s="8">
        <v>99689.22</v>
      </c>
      <c r="FJ29" s="8">
        <v>306664.15000000002</v>
      </c>
      <c r="FK29" s="8">
        <v>222962.7</v>
      </c>
      <c r="FL29" s="8">
        <v>161605.42000000001</v>
      </c>
      <c r="FM29" s="8">
        <v>178774.05</v>
      </c>
      <c r="FN29" s="8">
        <v>302805.84999999998</v>
      </c>
      <c r="FO29" s="8">
        <v>280650.39</v>
      </c>
      <c r="FP29" s="8">
        <v>220357.26</v>
      </c>
      <c r="FQ29" s="8">
        <v>213852.26</v>
      </c>
      <c r="FR29" s="8">
        <v>360381.67</v>
      </c>
      <c r="FS29" s="8">
        <v>475579.75</v>
      </c>
      <c r="FT29" s="8">
        <v>277175.59000000003</v>
      </c>
      <c r="FU29" s="8">
        <v>466157.46</v>
      </c>
      <c r="FV29" s="8">
        <v>333748.14</v>
      </c>
      <c r="FW29" s="8">
        <v>329295.7</v>
      </c>
      <c r="FX29" s="8">
        <v>198347.65</v>
      </c>
      <c r="FY29" s="8">
        <v>147178.20000000001</v>
      </c>
      <c r="FZ29" s="8">
        <v>36534.47</v>
      </c>
      <c r="GA29" s="8">
        <v>349686.47</v>
      </c>
      <c r="GB29" s="8">
        <v>201169.54</v>
      </c>
      <c r="GC29" s="8">
        <v>273160.56</v>
      </c>
      <c r="GD29" s="8">
        <v>597429.6</v>
      </c>
      <c r="GE29" s="8">
        <v>472866.41</v>
      </c>
      <c r="GF29" s="8">
        <v>286332.15000000002</v>
      </c>
      <c r="GG29" s="8">
        <v>232485.31</v>
      </c>
      <c r="GH29" s="8">
        <v>176973.02</v>
      </c>
      <c r="GI29" s="8">
        <v>205548.36</v>
      </c>
      <c r="GJ29" s="8">
        <v>143789.74</v>
      </c>
      <c r="GK29" s="8">
        <v>157244</v>
      </c>
      <c r="GL29" s="8">
        <v>115748.46</v>
      </c>
      <c r="GM29" s="8">
        <v>150672.15</v>
      </c>
      <c r="GN29" s="8">
        <v>188593.96</v>
      </c>
      <c r="GO29" s="8">
        <v>147416.95000000001</v>
      </c>
      <c r="GP29" s="8">
        <v>230334.01</v>
      </c>
      <c r="GQ29" s="8">
        <v>156368.47</v>
      </c>
      <c r="GR29" s="8">
        <v>182997.56</v>
      </c>
      <c r="GS29" s="8">
        <v>36998.65</v>
      </c>
      <c r="GT29" s="8">
        <v>76831.149999999994</v>
      </c>
      <c r="GU29" s="8">
        <v>86659.45</v>
      </c>
      <c r="GV29" s="8">
        <v>34995.31</v>
      </c>
      <c r="GW29" s="8">
        <v>-62462.720000000001</v>
      </c>
      <c r="GX29" s="8">
        <v>14574.79</v>
      </c>
      <c r="GY29" s="8">
        <v>70180.89</v>
      </c>
      <c r="GZ29" s="8">
        <v>110758.21</v>
      </c>
      <c r="HA29" s="8">
        <v>136009.79</v>
      </c>
      <c r="HB29" s="8">
        <v>228793.15</v>
      </c>
      <c r="HC29" s="8">
        <v>35690.99</v>
      </c>
      <c r="HD29" s="8">
        <v>53325.93</v>
      </c>
      <c r="HE29" s="8">
        <v>77791.87</v>
      </c>
      <c r="HF29" s="8">
        <v>81175.58</v>
      </c>
      <c r="HG29" s="8">
        <v>55462.78</v>
      </c>
      <c r="HH29" s="8">
        <v>60131.05</v>
      </c>
      <c r="HI29" s="8">
        <v>31598.560000000001</v>
      </c>
      <c r="HJ29" s="8">
        <v>39329.31</v>
      </c>
      <c r="HK29" s="8">
        <v>59892.95</v>
      </c>
      <c r="HL29" s="8">
        <v>63468.52</v>
      </c>
      <c r="HM29" s="8">
        <v>42863.33</v>
      </c>
      <c r="HN29" s="8">
        <v>45139.87</v>
      </c>
      <c r="HO29" s="8">
        <v>67053.509999999995</v>
      </c>
      <c r="HP29" s="8">
        <v>100791.13</v>
      </c>
      <c r="HQ29" s="8">
        <v>-41959.99</v>
      </c>
      <c r="HR29" s="8">
        <v>109119.03</v>
      </c>
      <c r="HS29" s="8">
        <v>90419.63</v>
      </c>
      <c r="HT29" s="8">
        <v>67409.91</v>
      </c>
      <c r="HU29" s="8">
        <v>40017.19</v>
      </c>
      <c r="HV29" s="8">
        <v>8517.49</v>
      </c>
      <c r="HW29" s="8">
        <v>52991.29</v>
      </c>
      <c r="HX29" s="8">
        <v>13317.4</v>
      </c>
      <c r="HY29" s="8">
        <v>66313.91</v>
      </c>
      <c r="HZ29" s="8">
        <v>103033</v>
      </c>
      <c r="IA29" s="8">
        <v>283449.56</v>
      </c>
      <c r="IB29" s="8">
        <v>99371.14</v>
      </c>
      <c r="IC29" s="8">
        <v>28407.96</v>
      </c>
      <c r="ID29" s="8">
        <v>-25116.75</v>
      </c>
      <c r="IE29" s="8">
        <v>-5509.71</v>
      </c>
      <c r="IF29" s="8">
        <v>-11159.86</v>
      </c>
      <c r="IG29" s="8">
        <v>-23411.21</v>
      </c>
      <c r="IH29" s="8">
        <v>-35362.269999999997</v>
      </c>
      <c r="II29" s="8">
        <v>1348.01</v>
      </c>
      <c r="IJ29" s="8">
        <v>-24015.8</v>
      </c>
      <c r="IK29" s="8">
        <v>-14890.39</v>
      </c>
      <c r="IL29" s="8">
        <v>2424.8000000000002</v>
      </c>
      <c r="IM29" s="8">
        <v>-40957.4</v>
      </c>
      <c r="IN29" s="8">
        <v>-31646.57</v>
      </c>
      <c r="IO29" s="8"/>
      <c r="IP29" s="8"/>
      <c r="IQ29" s="8"/>
      <c r="IR29" s="8"/>
      <c r="IS29" s="8"/>
      <c r="IT29" s="8"/>
      <c r="IU29" s="8"/>
      <c r="IV29" s="8"/>
    </row>
    <row r="31" spans="1:256" x14ac:dyDescent="0.25">
      <c r="A31" s="8">
        <v>-6369.6099999998696</v>
      </c>
      <c r="B31" s="8">
        <v>68468.152199999779</v>
      </c>
      <c r="C31" s="8">
        <v>37670.570000000123</v>
      </c>
      <c r="D31" s="8">
        <v>-2286.8278000002028</v>
      </c>
      <c r="E31" s="8">
        <v>-35341.889999999898</v>
      </c>
      <c r="F31" s="8">
        <v>-64308.357800000202</v>
      </c>
      <c r="G31" s="8">
        <v>-5101.8799999999173</v>
      </c>
      <c r="H31" s="8">
        <v>-326.32780000021376</v>
      </c>
      <c r="I31" s="8">
        <v>26325.100000000093</v>
      </c>
      <c r="J31" s="8">
        <v>73292.162199999788</v>
      </c>
      <c r="K31" s="8">
        <v>-47636.919999999925</v>
      </c>
      <c r="L31" s="8">
        <v>-9564.5678000001935</v>
      </c>
      <c r="M31" s="8">
        <v>-16389.509999999922</v>
      </c>
      <c r="N31" s="8">
        <v>25862.802199999787</v>
      </c>
      <c r="O31" s="8">
        <v>11446.910000000091</v>
      </c>
      <c r="P31" s="8">
        <v>4072.4621999997908</v>
      </c>
      <c r="Q31" s="8">
        <v>-91929.249999999913</v>
      </c>
      <c r="R31" s="8">
        <v>6090.8221999997913</v>
      </c>
      <c r="S31" s="8">
        <v>-65146.03999999995</v>
      </c>
      <c r="T31" s="8">
        <v>-9073.2078000002075</v>
      </c>
      <c r="U31" s="8">
        <v>13553.810000000056</v>
      </c>
      <c r="V31" s="8">
        <v>33775.85219999979</v>
      </c>
      <c r="W31" s="8">
        <v>715.48000000006869</v>
      </c>
      <c r="X31" s="8">
        <v>-856.26780000020517</v>
      </c>
      <c r="Y31" s="8">
        <v>-6267.1699999999255</v>
      </c>
      <c r="Z31" s="8">
        <v>2374.2921999997998</v>
      </c>
      <c r="AA31" s="8">
        <v>9138.1000000000931</v>
      </c>
      <c r="AB31" s="8">
        <v>-783.10780000020168</v>
      </c>
      <c r="AC31" s="8">
        <v>-14933.6899999999</v>
      </c>
      <c r="AD31" s="8">
        <v>-19035.267800000205</v>
      </c>
      <c r="AE31" s="8">
        <v>-8595.8599999999005</v>
      </c>
      <c r="AF31" s="8">
        <v>19519.622199999809</v>
      </c>
      <c r="AG31" s="8">
        <v>48891.200000000099</v>
      </c>
      <c r="AH31" s="8">
        <v>24363.872199999809</v>
      </c>
      <c r="AI31" s="8">
        <v>3534.6600000000908</v>
      </c>
      <c r="AJ31" s="8">
        <v>-29279.207800000178</v>
      </c>
      <c r="AK31" s="8">
        <v>-22124.889999999898</v>
      </c>
      <c r="AL31" s="8">
        <v>30326.042199999822</v>
      </c>
      <c r="AM31" s="8">
        <v>24498.4200000001</v>
      </c>
      <c r="AN31" s="8">
        <v>10236.162199999817</v>
      </c>
      <c r="AO31" s="8">
        <v>-76660.729999999923</v>
      </c>
      <c r="AP31" s="8">
        <v>9684.5321999998123</v>
      </c>
      <c r="AQ31" s="8">
        <v>-13405.679999999928</v>
      </c>
      <c r="AR31" s="8">
        <v>-8798.1478000001807</v>
      </c>
      <c r="AS31" s="8">
        <v>101778.20000000007</v>
      </c>
      <c r="AT31" s="8">
        <v>33067.052199999831</v>
      </c>
      <c r="AU31" s="8">
        <v>-22928.579999999958</v>
      </c>
      <c r="AV31" s="8">
        <v>-24435.337800000183</v>
      </c>
      <c r="AW31" s="8">
        <v>2561.6000000000349</v>
      </c>
      <c r="AX31" s="8">
        <v>22871.292199999822</v>
      </c>
      <c r="AY31" s="8">
        <v>56192.710000000021</v>
      </c>
      <c r="AZ31" s="8">
        <v>436.6221999998379</v>
      </c>
      <c r="BA31" s="8">
        <v>-32019.149999999965</v>
      </c>
      <c r="BB31" s="8">
        <v>-25837.227800000182</v>
      </c>
      <c r="BC31" s="8">
        <v>-44320.119999999966</v>
      </c>
      <c r="BD31" s="8">
        <v>43385.732199999824</v>
      </c>
      <c r="BE31" s="8">
        <v>16519.22000000003</v>
      </c>
      <c r="BF31" s="8">
        <v>24291.132199999818</v>
      </c>
      <c r="BG31" s="8">
        <v>-9212.1699999999983</v>
      </c>
      <c r="BH31" s="8">
        <v>-15473.617800000196</v>
      </c>
      <c r="BI31" s="8">
        <v>-4703.2200000000012</v>
      </c>
      <c r="BJ31" s="8">
        <v>5237.2621999998082</v>
      </c>
      <c r="BK31" s="8">
        <v>45250.19</v>
      </c>
      <c r="BL31" s="8">
        <v>16570.802199999802</v>
      </c>
      <c r="BM31" s="8">
        <v>-58124.520000000019</v>
      </c>
      <c r="BN31" s="8">
        <v>-53911.437800000174</v>
      </c>
      <c r="BO31" s="8">
        <v>753.59999999997672</v>
      </c>
      <c r="BP31" s="8">
        <v>6630.3021999998382</v>
      </c>
      <c r="BQ31" s="8">
        <v>29657.61</v>
      </c>
      <c r="BR31" s="8">
        <v>1830.5921999998418</v>
      </c>
      <c r="BS31" s="8">
        <v>7314.4799999999959</v>
      </c>
      <c r="BT31" s="8">
        <v>3657.392199999842</v>
      </c>
      <c r="BU31" s="8">
        <v>-846.43000000000757</v>
      </c>
      <c r="BV31" s="8">
        <v>4273.1021999998484</v>
      </c>
      <c r="BW31" s="8">
        <v>-15835.86</v>
      </c>
      <c r="BX31" s="8">
        <v>819.4521999998542</v>
      </c>
      <c r="BY31" s="8">
        <v>3843.4499999999971</v>
      </c>
      <c r="BZ31" s="8">
        <v>681.0121999998446</v>
      </c>
      <c r="CA31" s="8">
        <v>501.88999999999942</v>
      </c>
      <c r="CB31" s="8">
        <v>1323.1621999998461</v>
      </c>
      <c r="CC31" s="8">
        <v>8379.14</v>
      </c>
      <c r="CD31" s="8">
        <v>8874.7721999998466</v>
      </c>
      <c r="CE31" s="8">
        <v>-3022.6699999999983</v>
      </c>
      <c r="CF31" s="8">
        <v>-74.897800000144343</v>
      </c>
      <c r="CG31" s="8">
        <v>153.44000000000233</v>
      </c>
      <c r="CH31" s="8">
        <v>-750.12780000014754</v>
      </c>
      <c r="CI31" s="8">
        <v>18797.282200000074</v>
      </c>
      <c r="CJ31" s="8">
        <v>1255.1721999998517</v>
      </c>
      <c r="CK31" s="8">
        <v>-2053.0577999999223</v>
      </c>
      <c r="CL31" s="8">
        <v>-239.07780000014827</v>
      </c>
      <c r="CM31" s="8">
        <v>302.76220000007743</v>
      </c>
      <c r="CN31" s="8">
        <v>-8524.7078000001493</v>
      </c>
      <c r="CO31" s="8">
        <v>-3631.4777999999205</v>
      </c>
      <c r="CP31" s="8">
        <v>1454.0921999998573</v>
      </c>
      <c r="CQ31" s="8">
        <v>-1316.3477999999159</v>
      </c>
      <c r="CR31" s="8">
        <v>-2920.8578000001435</v>
      </c>
      <c r="CS31" s="8">
        <v>-1725.9577999999165</v>
      </c>
      <c r="CT31" s="8">
        <v>17903.762199999852</v>
      </c>
      <c r="CU31" s="8">
        <v>1723.4422000000777</v>
      </c>
      <c r="CV31" s="8">
        <v>2334.6221999998525</v>
      </c>
      <c r="CW31" s="8">
        <v>-1281.2377999999153</v>
      </c>
      <c r="CX31" s="8">
        <v>-33.517800000150601</v>
      </c>
      <c r="CY31" s="8">
        <v>1779.322200000086</v>
      </c>
      <c r="CZ31" s="8">
        <v>-803.85780000015075</v>
      </c>
      <c r="DA31" s="8">
        <v>-9471.9377999999124</v>
      </c>
      <c r="DB31" s="8">
        <v>103.08219999984817</v>
      </c>
      <c r="DC31" s="8">
        <v>-567.10779999991428</v>
      </c>
      <c r="DD31" s="8">
        <v>743.34219999984816</v>
      </c>
      <c r="DE31" s="8">
        <v>-8299.7677999999141</v>
      </c>
      <c r="DF31" s="8">
        <v>614.20219999984874</v>
      </c>
      <c r="DG31" s="8">
        <v>13692.422200000088</v>
      </c>
      <c r="DH31" s="8">
        <v>-1248.3978000001516</v>
      </c>
      <c r="DI31" s="8">
        <v>-31825.197799999907</v>
      </c>
      <c r="DJ31" s="8">
        <v>-8927.1378000001423</v>
      </c>
      <c r="DK31" s="8">
        <v>-8098.8077999998932</v>
      </c>
      <c r="DL31" s="8">
        <v>-4250.6678000001702</v>
      </c>
      <c r="DM31" s="8">
        <v>79979.052200000093</v>
      </c>
      <c r="DN31" s="8">
        <v>13418.632199999818</v>
      </c>
      <c r="DO31" s="8">
        <v>630.3422000000719</v>
      </c>
      <c r="DP31" s="8">
        <v>-16296.067800000194</v>
      </c>
      <c r="DQ31" s="8">
        <v>5775.0922000000719</v>
      </c>
      <c r="DR31" s="8">
        <v>11441.60219999979</v>
      </c>
      <c r="DS31" s="8">
        <v>21595.832200000063</v>
      </c>
      <c r="DT31" s="8">
        <v>20355.692199999816</v>
      </c>
      <c r="DU31" s="8">
        <v>-30494.147799999919</v>
      </c>
      <c r="DV31" s="8">
        <v>-6490.4778000001825</v>
      </c>
      <c r="DW31" s="8">
        <v>-27004.427799999976</v>
      </c>
      <c r="DX31" s="8">
        <v>78997.812199999811</v>
      </c>
      <c r="DY31" s="8">
        <v>65175.362200000032</v>
      </c>
      <c r="DZ31" s="8">
        <v>10934.13219999976</v>
      </c>
      <c r="EA31" s="8">
        <v>10788.782200000016</v>
      </c>
      <c r="EB31" s="8">
        <v>-6658.2178000002168</v>
      </c>
      <c r="EC31" s="8">
        <v>-2876.3277999999773</v>
      </c>
      <c r="ED31" s="8">
        <v>-142.55780000025402</v>
      </c>
      <c r="EE31" s="8">
        <v>-3963.6977999999799</v>
      </c>
      <c r="EF31" s="8">
        <v>4111.9921999997459</v>
      </c>
      <c r="EG31" s="8">
        <v>24702.262200000026</v>
      </c>
      <c r="EH31" s="8">
        <v>30139.932199999748</v>
      </c>
      <c r="EI31" s="8">
        <v>-38392.217799999984</v>
      </c>
      <c r="EJ31" s="8">
        <v>-27648.36780000024</v>
      </c>
      <c r="EK31" s="8">
        <v>126003.74219999998</v>
      </c>
      <c r="EL31" s="8">
        <v>-58841.967800000217</v>
      </c>
      <c r="EM31" s="8">
        <v>42468.472200000018</v>
      </c>
      <c r="EN31" s="8">
        <v>13103.192199999845</v>
      </c>
      <c r="EO31" s="8">
        <v>8412.492200000037</v>
      </c>
      <c r="EP31" s="8">
        <v>-4821.8578000001435</v>
      </c>
      <c r="EQ31" s="8">
        <v>-59398.307799999951</v>
      </c>
      <c r="ER31" s="8">
        <v>22055.242199999862</v>
      </c>
      <c r="ES31" s="8">
        <v>50029.042199999996</v>
      </c>
      <c r="ET31" s="8">
        <v>19876.562199999869</v>
      </c>
      <c r="EU31" s="8">
        <v>17993.94219999999</v>
      </c>
      <c r="EV31" s="8">
        <v>-3843.1778000001141</v>
      </c>
      <c r="EW31" s="8">
        <v>-10673.607799999983</v>
      </c>
      <c r="EX31" s="8">
        <v>-12396.077800000116</v>
      </c>
      <c r="EY31" s="8">
        <v>14604.852200000023</v>
      </c>
      <c r="EZ31" s="8">
        <v>-2457.4178000001166</v>
      </c>
      <c r="FA31" s="8">
        <v>-33744.147799999977</v>
      </c>
      <c r="FB31" s="8">
        <v>-22048.297800000117</v>
      </c>
      <c r="FC31" s="8">
        <v>-53091.707799999975</v>
      </c>
      <c r="FD31" s="8">
        <v>69153.732199999911</v>
      </c>
      <c r="FE31" s="8">
        <v>28519.17220000003</v>
      </c>
      <c r="FF31" s="8">
        <v>95642.962199999893</v>
      </c>
      <c r="FG31" s="8">
        <v>-53651.977799999993</v>
      </c>
      <c r="FH31" s="8">
        <v>3714.8621999999159</v>
      </c>
      <c r="FI31" s="8">
        <v>-15011.507799999992</v>
      </c>
      <c r="FJ31" s="8">
        <v>-32940.707800000091</v>
      </c>
      <c r="FK31" s="8">
        <v>-13198.287799999991</v>
      </c>
      <c r="FL31" s="8">
        <v>43104.442199999961</v>
      </c>
      <c r="FM31" s="8">
        <v>-7624.5877999999793</v>
      </c>
      <c r="FN31" s="8">
        <v>-38144.137800000026</v>
      </c>
      <c r="FO31" s="8">
        <v>-24227.537799999991</v>
      </c>
      <c r="FP31" s="8">
        <v>2510.7121999999508</v>
      </c>
      <c r="FQ31" s="8">
        <v>38583.852200000023</v>
      </c>
      <c r="FR31" s="8">
        <v>45431.97219999996</v>
      </c>
      <c r="FS31" s="8">
        <v>-23201.887799999968</v>
      </c>
      <c r="FT31" s="8">
        <v>62143.642199999944</v>
      </c>
      <c r="FU31" s="8">
        <v>-133177.13779999997</v>
      </c>
      <c r="FV31" s="8">
        <v>-28753.767800000031</v>
      </c>
      <c r="FW31" s="8">
        <v>36254.322200000053</v>
      </c>
      <c r="FX31" s="8">
        <v>26284.372200000013</v>
      </c>
      <c r="FY31" s="8">
        <v>-2151.9777999999351</v>
      </c>
      <c r="FZ31" s="8">
        <v>-792.97779999999329</v>
      </c>
      <c r="GA31" s="8">
        <v>-52683.777799999923</v>
      </c>
      <c r="GB31" s="8">
        <v>-22826.507799999992</v>
      </c>
      <c r="GC31" s="8">
        <v>80547.692200000049</v>
      </c>
      <c r="GD31" s="8">
        <v>-46848.967799999984</v>
      </c>
      <c r="GE31" s="8">
        <v>17744.252200000046</v>
      </c>
      <c r="GF31" s="8">
        <v>34822.632199999993</v>
      </c>
      <c r="GG31" s="8">
        <v>-58828.337799999979</v>
      </c>
      <c r="GH31" s="8">
        <v>-27854.217799999955</v>
      </c>
      <c r="GI31" s="8">
        <v>20012.972200000018</v>
      </c>
      <c r="GJ31" s="8">
        <v>6324.8022000000346</v>
      </c>
      <c r="GK31" s="8">
        <v>26776.332200000004</v>
      </c>
      <c r="GL31" s="8">
        <v>-11215.457799999989</v>
      </c>
      <c r="GM31" s="8">
        <v>-8465.6677999999956</v>
      </c>
      <c r="GN31" s="8">
        <v>-767.99779999998282</v>
      </c>
      <c r="GO31" s="8">
        <v>12879.482199999999</v>
      </c>
      <c r="GP31" s="8">
        <v>52719.962200000009</v>
      </c>
      <c r="GQ31" s="8">
        <v>15911.43220000001</v>
      </c>
      <c r="GR31" s="8">
        <v>-8398.0277999999817</v>
      </c>
      <c r="GS31" s="8">
        <v>-11279.097799999996</v>
      </c>
      <c r="GT31" s="8">
        <v>-7640.467799999984</v>
      </c>
      <c r="GU31" s="8">
        <v>4240.5522000000055</v>
      </c>
      <c r="GV31" s="8">
        <v>6323.6822000000029</v>
      </c>
      <c r="GW31" s="8">
        <v>-376.99779999999737</v>
      </c>
      <c r="GX31" s="8">
        <v>-2214.0077999999994</v>
      </c>
      <c r="GY31" s="8">
        <v>-4072.7177999999985</v>
      </c>
      <c r="GZ31" s="8">
        <v>8348.7822000000015</v>
      </c>
      <c r="HA31" s="8">
        <v>21921.172200000001</v>
      </c>
      <c r="HB31" s="8">
        <v>51111.992200000008</v>
      </c>
      <c r="HC31" s="8">
        <v>3755.9622000000163</v>
      </c>
      <c r="HD31" s="8">
        <v>-5056.8578000000198</v>
      </c>
      <c r="HE31" s="8">
        <v>-19881.047799999986</v>
      </c>
      <c r="HF31" s="8">
        <v>-13540.927800000019</v>
      </c>
      <c r="HG31" s="8">
        <v>4409.8222000000096</v>
      </c>
      <c r="HH31" s="8">
        <v>2424.6521999999895</v>
      </c>
      <c r="HI31" s="8">
        <v>1066.6022000000121</v>
      </c>
      <c r="HJ31" s="8">
        <v>-5647.2978000000076</v>
      </c>
      <c r="HK31" s="8">
        <v>-9743.8377999999866</v>
      </c>
      <c r="HL31" s="8">
        <v>2929.0121999999901</v>
      </c>
      <c r="HM31" s="8">
        <v>8886.1122000000105</v>
      </c>
      <c r="HN31" s="8">
        <v>9980.5321999999796</v>
      </c>
      <c r="HO31" s="8">
        <v>-3969.5577999999878</v>
      </c>
      <c r="HP31" s="8">
        <v>-11644.597800000018</v>
      </c>
      <c r="HQ31" s="8">
        <v>-5316.047799999993</v>
      </c>
      <c r="HR31" s="8">
        <v>1575.5321999999869</v>
      </c>
      <c r="HS31" s="8">
        <v>432.96220000000903</v>
      </c>
      <c r="HT31" s="8">
        <v>12254.562199999986</v>
      </c>
      <c r="HU31" s="8">
        <v>-1881.407799999979</v>
      </c>
      <c r="HV31" s="8">
        <v>-963.52780000001076</v>
      </c>
      <c r="HW31" s="8">
        <v>-8478.2177999999767</v>
      </c>
      <c r="HX31" s="8">
        <v>817.96219999998902</v>
      </c>
      <c r="HY31" s="8">
        <v>16816.072200000024</v>
      </c>
      <c r="HZ31" s="8">
        <v>-2026.6378000000113</v>
      </c>
      <c r="IA31" s="8">
        <v>51285.982200000028</v>
      </c>
      <c r="IB31" s="8">
        <v>9104.3621999999887</v>
      </c>
      <c r="IC31" s="8">
        <v>-8250.4577999999929</v>
      </c>
      <c r="ID31" s="8">
        <v>6546.5021999999844</v>
      </c>
      <c r="IE31" s="8">
        <v>-960.49779999999282</v>
      </c>
      <c r="IF31" s="8">
        <v>-1201.2478000000156</v>
      </c>
      <c r="IG31" s="8">
        <v>-871.20779999999286</v>
      </c>
      <c r="IH31" s="8">
        <v>3432.8921999999839</v>
      </c>
      <c r="II31" s="8">
        <v>-19.417799999993576</v>
      </c>
      <c r="IJ31" s="8">
        <v>-0.37780000001293956</v>
      </c>
      <c r="IK31" s="8">
        <v>-1349.4077999999936</v>
      </c>
      <c r="IL31" s="8">
        <v>454.82219999998688</v>
      </c>
      <c r="IM31" s="8">
        <v>-2410.797799999993</v>
      </c>
      <c r="IN31" s="8">
        <v>2342.6221999999871</v>
      </c>
      <c r="IO31" s="8"/>
      <c r="IP31" s="8"/>
      <c r="IQ31" s="8"/>
      <c r="IR31" s="8"/>
      <c r="IS31" s="8"/>
      <c r="IT31" s="8"/>
      <c r="IU31" s="8"/>
      <c r="IV31" s="8"/>
    </row>
    <row r="33" spans="1:256" x14ac:dyDescent="0.25">
      <c r="A33" s="6">
        <v>7559</v>
      </c>
      <c r="B33" s="6">
        <v>7528</v>
      </c>
      <c r="C33" s="6">
        <v>7498</v>
      </c>
      <c r="D33" s="6">
        <v>7467</v>
      </c>
      <c r="E33" s="6">
        <v>7437</v>
      </c>
      <c r="F33" s="6">
        <v>7406</v>
      </c>
      <c r="G33" s="6">
        <v>7377</v>
      </c>
      <c r="H33" s="6">
        <v>7346</v>
      </c>
      <c r="I33" s="6">
        <v>7315</v>
      </c>
      <c r="J33" s="6">
        <v>7285</v>
      </c>
      <c r="K33" s="6">
        <v>7254</v>
      </c>
      <c r="L33" s="6">
        <v>7224</v>
      </c>
      <c r="M33" s="6">
        <v>7193</v>
      </c>
      <c r="N33" s="6">
        <v>7162</v>
      </c>
      <c r="O33" s="6">
        <v>7132</v>
      </c>
      <c r="P33" s="6">
        <v>7101</v>
      </c>
      <c r="Q33" s="6">
        <v>7071</v>
      </c>
      <c r="R33" s="6">
        <v>7040</v>
      </c>
      <c r="S33" s="6">
        <v>7012</v>
      </c>
      <c r="T33" s="6">
        <v>6981</v>
      </c>
      <c r="U33" s="6">
        <v>6950</v>
      </c>
      <c r="V33" s="6">
        <v>6920</v>
      </c>
      <c r="W33" s="6">
        <v>6889</v>
      </c>
      <c r="X33" s="6">
        <v>6859</v>
      </c>
      <c r="Y33" s="6">
        <v>6828</v>
      </c>
      <c r="Z33" s="6">
        <v>6797</v>
      </c>
      <c r="AA33" s="6">
        <v>6767</v>
      </c>
      <c r="AB33" s="6">
        <v>6736</v>
      </c>
      <c r="AC33" s="6">
        <v>6706</v>
      </c>
      <c r="AD33" s="6">
        <v>6675</v>
      </c>
      <c r="AE33" s="6">
        <v>6647</v>
      </c>
      <c r="AF33" s="6">
        <v>6616</v>
      </c>
      <c r="AG33" s="6">
        <v>6585</v>
      </c>
      <c r="AH33" s="6">
        <v>6555</v>
      </c>
      <c r="AI33" s="6">
        <v>6524</v>
      </c>
      <c r="AJ33" s="6">
        <v>6494</v>
      </c>
      <c r="AK33" s="6">
        <v>6463</v>
      </c>
      <c r="AL33" s="6">
        <v>6432</v>
      </c>
      <c r="AM33" s="6">
        <v>6402</v>
      </c>
      <c r="AN33" s="6">
        <v>6371</v>
      </c>
      <c r="AO33" s="6">
        <v>6341</v>
      </c>
      <c r="AP33" s="6">
        <v>6310</v>
      </c>
      <c r="AQ33" s="6">
        <v>6282</v>
      </c>
      <c r="AR33" s="6">
        <v>6251</v>
      </c>
      <c r="AS33" s="6">
        <v>6220</v>
      </c>
      <c r="AT33" s="6">
        <v>6190</v>
      </c>
      <c r="AU33" s="6">
        <v>6159</v>
      </c>
      <c r="AV33" s="6">
        <v>6129</v>
      </c>
      <c r="AW33" s="6">
        <v>6098</v>
      </c>
      <c r="AX33" s="6">
        <v>6067</v>
      </c>
      <c r="AY33" s="6">
        <v>6037</v>
      </c>
      <c r="AZ33" s="6">
        <v>6006</v>
      </c>
      <c r="BA33" s="6">
        <v>5976</v>
      </c>
      <c r="BB33" s="6">
        <v>5945</v>
      </c>
      <c r="BC33" s="6">
        <v>5916</v>
      </c>
      <c r="BD33" s="6">
        <v>5885</v>
      </c>
      <c r="BE33" s="6">
        <v>5854</v>
      </c>
      <c r="BF33" s="6">
        <v>5824</v>
      </c>
      <c r="BG33" s="6">
        <v>5793</v>
      </c>
      <c r="BH33" s="6">
        <v>5763</v>
      </c>
      <c r="BI33" s="6">
        <v>5732</v>
      </c>
      <c r="BJ33" s="6">
        <v>5701</v>
      </c>
      <c r="BK33" s="6">
        <v>5671</v>
      </c>
      <c r="BL33" s="6">
        <v>5640</v>
      </c>
      <c r="BM33" s="6">
        <v>5610</v>
      </c>
      <c r="BN33" s="6">
        <v>5579</v>
      </c>
      <c r="BO33" s="6">
        <v>5551</v>
      </c>
      <c r="BP33" s="6">
        <v>5551</v>
      </c>
      <c r="BQ33" s="6">
        <v>5489</v>
      </c>
      <c r="BR33" s="6">
        <v>5459</v>
      </c>
      <c r="BS33" s="6">
        <v>5428</v>
      </c>
      <c r="BT33" s="6">
        <v>5398</v>
      </c>
      <c r="BU33" s="6">
        <v>5367</v>
      </c>
      <c r="BV33" s="6">
        <v>5336</v>
      </c>
      <c r="BW33" s="6">
        <v>5306</v>
      </c>
      <c r="BX33" s="6">
        <v>5275</v>
      </c>
      <c r="BY33" s="6">
        <v>5245</v>
      </c>
      <c r="BZ33" s="6">
        <v>5214</v>
      </c>
      <c r="CA33" s="6">
        <v>5186</v>
      </c>
      <c r="CB33" s="6">
        <v>5155</v>
      </c>
      <c r="CC33" s="6">
        <v>5124</v>
      </c>
      <c r="CD33" s="6">
        <v>5094</v>
      </c>
      <c r="CE33" s="6">
        <v>5063</v>
      </c>
      <c r="CF33" s="6">
        <v>5033</v>
      </c>
      <c r="CG33" s="6">
        <v>5002</v>
      </c>
      <c r="CH33" s="6">
        <v>4971</v>
      </c>
      <c r="CI33" s="6">
        <v>4941</v>
      </c>
      <c r="CJ33" s="6">
        <v>4910</v>
      </c>
      <c r="CK33" s="6">
        <v>4880</v>
      </c>
      <c r="CL33" s="6">
        <v>4849</v>
      </c>
      <c r="CM33" s="6">
        <v>4821</v>
      </c>
      <c r="CN33" s="6">
        <v>4790</v>
      </c>
      <c r="CO33" s="6">
        <v>4759</v>
      </c>
      <c r="CP33" s="6">
        <v>4729</v>
      </c>
      <c r="CQ33" s="6">
        <v>4698</v>
      </c>
      <c r="CR33" s="6">
        <v>4668</v>
      </c>
      <c r="CS33" s="6">
        <v>4637</v>
      </c>
      <c r="CT33" s="6">
        <v>4606</v>
      </c>
      <c r="CU33" s="6">
        <v>4576</v>
      </c>
      <c r="CV33" s="6">
        <v>4545</v>
      </c>
      <c r="CW33" s="6">
        <v>4515</v>
      </c>
      <c r="CX33" s="6">
        <v>4484</v>
      </c>
      <c r="CY33" s="6">
        <v>4455</v>
      </c>
      <c r="CZ33" s="6">
        <v>4424</v>
      </c>
      <c r="DA33" s="6">
        <v>4393</v>
      </c>
      <c r="DB33" s="6">
        <v>4363</v>
      </c>
      <c r="DC33" s="6">
        <v>4332</v>
      </c>
      <c r="DD33" s="6">
        <v>4302</v>
      </c>
      <c r="DE33" s="6">
        <v>4271</v>
      </c>
      <c r="DF33" s="6">
        <v>4240</v>
      </c>
      <c r="DG33" s="6">
        <v>4210</v>
      </c>
      <c r="DH33" s="6">
        <v>4179</v>
      </c>
      <c r="DI33" s="6">
        <v>4149</v>
      </c>
      <c r="DJ33" s="6">
        <v>4118</v>
      </c>
      <c r="DK33" s="6">
        <v>4090</v>
      </c>
      <c r="DL33" s="6">
        <v>4059</v>
      </c>
      <c r="DM33" s="6">
        <v>4028</v>
      </c>
      <c r="DN33" s="6">
        <v>3998</v>
      </c>
      <c r="DO33" s="6">
        <v>3967</v>
      </c>
      <c r="DP33" s="6">
        <v>3937</v>
      </c>
      <c r="DQ33" s="6">
        <v>3906</v>
      </c>
      <c r="DR33" s="6">
        <v>3875</v>
      </c>
      <c r="DS33" s="6">
        <v>3845</v>
      </c>
      <c r="DT33" s="6">
        <v>3814</v>
      </c>
      <c r="DU33" s="6">
        <v>3784</v>
      </c>
      <c r="DV33" s="6">
        <v>3753</v>
      </c>
      <c r="DW33" s="6">
        <v>3725</v>
      </c>
      <c r="DX33" s="6">
        <v>3694</v>
      </c>
      <c r="DY33" s="6">
        <v>3663</v>
      </c>
      <c r="DZ33" s="6">
        <v>3633</v>
      </c>
      <c r="EA33" s="6">
        <v>3602</v>
      </c>
      <c r="EB33" s="6">
        <v>3572</v>
      </c>
      <c r="EC33" s="6">
        <v>3541</v>
      </c>
      <c r="ED33" s="6">
        <v>3510</v>
      </c>
      <c r="EE33" s="6">
        <v>3480</v>
      </c>
      <c r="EF33" s="6">
        <v>3449</v>
      </c>
      <c r="EG33" s="6">
        <v>3419</v>
      </c>
      <c r="EH33" s="6">
        <v>3388</v>
      </c>
      <c r="EI33" s="6">
        <v>3360</v>
      </c>
      <c r="EJ33" s="6">
        <v>3329</v>
      </c>
      <c r="EK33" s="6">
        <v>3298</v>
      </c>
      <c r="EL33" s="6">
        <v>3268</v>
      </c>
      <c r="EM33" s="6">
        <v>3237</v>
      </c>
      <c r="EN33" s="6">
        <v>3207</v>
      </c>
      <c r="EO33" s="6">
        <v>3176</v>
      </c>
      <c r="EP33" s="6">
        <v>3145</v>
      </c>
      <c r="EQ33" s="6">
        <v>3115</v>
      </c>
      <c r="ER33" s="6">
        <v>3084</v>
      </c>
      <c r="ES33" s="6">
        <v>3054</v>
      </c>
      <c r="ET33" s="6">
        <v>3023</v>
      </c>
      <c r="EU33" s="6">
        <v>2994</v>
      </c>
      <c r="EV33" s="6">
        <v>2963</v>
      </c>
      <c r="EW33" s="6">
        <v>2932</v>
      </c>
      <c r="EX33" s="6">
        <v>2902</v>
      </c>
      <c r="EY33" s="6">
        <v>2871</v>
      </c>
      <c r="EZ33" s="6">
        <v>2841</v>
      </c>
      <c r="FA33" s="6">
        <v>2810</v>
      </c>
      <c r="FB33" s="6">
        <v>2779</v>
      </c>
      <c r="FC33" s="6">
        <v>2749</v>
      </c>
      <c r="FD33" s="6">
        <v>2718</v>
      </c>
      <c r="FE33" s="6">
        <v>2688</v>
      </c>
      <c r="FF33" s="6">
        <v>2657</v>
      </c>
      <c r="FG33" s="6">
        <v>2629</v>
      </c>
      <c r="FH33" s="6">
        <v>2598</v>
      </c>
      <c r="FI33" s="6">
        <v>2567</v>
      </c>
      <c r="FJ33" s="6">
        <v>2537</v>
      </c>
      <c r="FK33" s="6">
        <v>2506</v>
      </c>
      <c r="FL33" s="6">
        <v>40</v>
      </c>
      <c r="FM33" s="6">
        <v>40</v>
      </c>
      <c r="FN33" s="6">
        <v>40</v>
      </c>
      <c r="FO33" s="6">
        <v>40</v>
      </c>
      <c r="FP33" s="6">
        <v>40</v>
      </c>
      <c r="FQ33" s="6">
        <v>40</v>
      </c>
      <c r="FR33" s="6">
        <v>40</v>
      </c>
      <c r="FS33" s="6">
        <v>40</v>
      </c>
      <c r="FT33" s="6">
        <v>40</v>
      </c>
      <c r="FU33" s="6">
        <v>2202</v>
      </c>
      <c r="FV33" s="6">
        <v>2172</v>
      </c>
      <c r="FW33" s="6">
        <v>2141</v>
      </c>
      <c r="FX33" s="6">
        <v>2111</v>
      </c>
      <c r="FY33" s="6">
        <v>2080</v>
      </c>
      <c r="FZ33" s="6">
        <v>2049</v>
      </c>
      <c r="GA33" s="6">
        <v>2019</v>
      </c>
      <c r="GB33" s="6">
        <v>1988</v>
      </c>
      <c r="GC33" s="6">
        <v>1958</v>
      </c>
      <c r="GD33" s="6">
        <v>1927</v>
      </c>
      <c r="GE33" s="6">
        <v>1899</v>
      </c>
      <c r="GF33" s="6">
        <v>1868</v>
      </c>
      <c r="GG33" s="6">
        <v>1837</v>
      </c>
      <c r="GH33" s="6">
        <v>1807</v>
      </c>
      <c r="GI33" s="6">
        <v>1776</v>
      </c>
      <c r="GJ33" s="6">
        <v>1746</v>
      </c>
      <c r="GK33" s="6">
        <v>1715</v>
      </c>
      <c r="GL33" s="6">
        <v>1684</v>
      </c>
      <c r="GM33" s="6">
        <v>1654</v>
      </c>
      <c r="GN33" s="6">
        <v>1623</v>
      </c>
      <c r="GO33" s="6">
        <v>1593</v>
      </c>
      <c r="GP33" s="6">
        <v>1562</v>
      </c>
      <c r="GQ33" s="6">
        <v>1533</v>
      </c>
      <c r="GR33" s="6">
        <v>1502</v>
      </c>
      <c r="GS33" s="6">
        <v>1471</v>
      </c>
      <c r="GT33" s="6">
        <v>1441</v>
      </c>
      <c r="GU33" s="6">
        <v>1410</v>
      </c>
      <c r="GV33" s="6">
        <v>1380</v>
      </c>
      <c r="GW33" s="6">
        <v>1349</v>
      </c>
      <c r="GX33" s="6">
        <v>1318</v>
      </c>
      <c r="GY33" s="6">
        <v>1288</v>
      </c>
      <c r="GZ33" s="6">
        <v>1257</v>
      </c>
      <c r="HA33" s="6">
        <v>1227</v>
      </c>
      <c r="HB33" s="6">
        <v>1196</v>
      </c>
      <c r="HC33" s="6">
        <v>1168</v>
      </c>
      <c r="HD33" s="6">
        <v>1137</v>
      </c>
      <c r="HE33" s="6">
        <v>1106</v>
      </c>
      <c r="HF33" s="6">
        <v>1076</v>
      </c>
      <c r="HG33" s="6">
        <v>1045</v>
      </c>
      <c r="HH33" s="6">
        <v>1015</v>
      </c>
      <c r="HI33" s="6">
        <v>984</v>
      </c>
      <c r="HJ33" s="6">
        <v>953</v>
      </c>
      <c r="HK33" s="6">
        <v>923</v>
      </c>
      <c r="HL33" s="6">
        <v>892</v>
      </c>
      <c r="HM33" s="6">
        <v>862</v>
      </c>
      <c r="HN33" s="6">
        <v>831</v>
      </c>
      <c r="HO33" s="6">
        <v>803</v>
      </c>
      <c r="HP33" s="6">
        <v>772</v>
      </c>
      <c r="HQ33" s="6">
        <v>741</v>
      </c>
      <c r="HR33" s="6">
        <v>711</v>
      </c>
      <c r="HS33" s="6">
        <v>680</v>
      </c>
      <c r="HT33" s="6">
        <v>650</v>
      </c>
      <c r="HU33" s="6">
        <v>619</v>
      </c>
      <c r="HV33" s="6">
        <v>588</v>
      </c>
      <c r="HW33" s="6">
        <v>558</v>
      </c>
      <c r="HX33" s="6">
        <v>527</v>
      </c>
      <c r="HY33" s="6">
        <v>497</v>
      </c>
      <c r="HZ33" s="6">
        <v>466</v>
      </c>
      <c r="IA33" s="6">
        <v>438</v>
      </c>
      <c r="IB33" s="6">
        <v>407</v>
      </c>
      <c r="IC33" s="6">
        <v>376</v>
      </c>
      <c r="ID33" s="6">
        <v>346</v>
      </c>
      <c r="IE33" s="6">
        <v>315</v>
      </c>
      <c r="IF33" s="6">
        <v>285</v>
      </c>
      <c r="IG33" s="6">
        <v>254</v>
      </c>
      <c r="IH33" s="6">
        <v>223</v>
      </c>
      <c r="II33" s="6">
        <v>193</v>
      </c>
      <c r="IJ33" s="6">
        <v>162</v>
      </c>
      <c r="IK33" s="6">
        <v>132</v>
      </c>
      <c r="IL33" s="6">
        <v>101</v>
      </c>
      <c r="IM33" s="6">
        <v>72</v>
      </c>
      <c r="IN33" s="6">
        <v>41</v>
      </c>
      <c r="IO33" s="6"/>
      <c r="IP33" s="6"/>
      <c r="IQ33" s="6"/>
      <c r="IR33" s="6"/>
      <c r="IS33" s="6"/>
      <c r="IT33" s="6"/>
      <c r="IU33" s="6"/>
      <c r="IV33" s="6"/>
    </row>
    <row r="35" spans="1:256" x14ac:dyDescent="0.25">
      <c r="A35" s="8">
        <v>-193672</v>
      </c>
      <c r="B35" s="8">
        <v>-191278</v>
      </c>
      <c r="C35" s="8">
        <v>-287790</v>
      </c>
      <c r="D35" s="8">
        <v>-279126</v>
      </c>
      <c r="E35" s="8">
        <v>-326793</v>
      </c>
      <c r="F35" s="8">
        <v>-293140</v>
      </c>
      <c r="G35" s="8">
        <v>-291945</v>
      </c>
      <c r="H35" s="8">
        <v>-310321</v>
      </c>
      <c r="I35" s="8">
        <v>-248381</v>
      </c>
      <c r="J35" s="8">
        <v>-56415</v>
      </c>
      <c r="K35" s="8">
        <v>-291161</v>
      </c>
      <c r="L35" s="8">
        <v>-179966</v>
      </c>
      <c r="M35" s="8">
        <v>-238142</v>
      </c>
      <c r="N35" s="8">
        <v>-211031</v>
      </c>
      <c r="O35" s="8">
        <v>-211287</v>
      </c>
      <c r="P35" s="8">
        <v>-124058</v>
      </c>
      <c r="Q35" s="8">
        <v>-125722</v>
      </c>
      <c r="R35" s="8">
        <v>-50510</v>
      </c>
      <c r="S35" s="8">
        <v>-201788</v>
      </c>
      <c r="T35" s="8">
        <v>-114541</v>
      </c>
      <c r="U35" s="8">
        <v>-266492</v>
      </c>
      <c r="V35" s="8">
        <v>25178</v>
      </c>
      <c r="W35" s="8">
        <v>-160145</v>
      </c>
      <c r="X35" s="8">
        <v>-133137</v>
      </c>
      <c r="Y35" s="8">
        <v>-192108</v>
      </c>
      <c r="Z35" s="8">
        <v>-236433</v>
      </c>
      <c r="AA35" s="8">
        <v>-282685</v>
      </c>
      <c r="AB35" s="8">
        <v>-37098</v>
      </c>
      <c r="AC35" s="8">
        <v>-68723</v>
      </c>
      <c r="AD35" s="8">
        <v>-70649</v>
      </c>
      <c r="AE35" s="8">
        <v>-67950</v>
      </c>
      <c r="AF35" s="8">
        <v>213951</v>
      </c>
      <c r="AG35" s="8">
        <v>-72852</v>
      </c>
      <c r="AH35" s="8">
        <v>-126180</v>
      </c>
      <c r="AI35" s="8">
        <v>-128642</v>
      </c>
      <c r="AJ35" s="8">
        <v>-86660</v>
      </c>
      <c r="AK35" s="8">
        <v>-224955</v>
      </c>
      <c r="AL35" s="8">
        <v>-204080</v>
      </c>
      <c r="AM35" s="8">
        <v>-275662</v>
      </c>
      <c r="AN35" s="8">
        <v>-179619</v>
      </c>
      <c r="AO35" s="8">
        <v>-172976</v>
      </c>
      <c r="AP35" s="8">
        <v>-146694</v>
      </c>
      <c r="AQ35" s="8">
        <v>-296718</v>
      </c>
      <c r="AR35" s="8">
        <v>-150124</v>
      </c>
      <c r="AS35" s="8">
        <v>-159186</v>
      </c>
      <c r="AT35" s="8">
        <v>-203581</v>
      </c>
      <c r="AU35" s="8">
        <v>-203888</v>
      </c>
      <c r="AV35" s="8">
        <v>-135035</v>
      </c>
      <c r="AW35" s="8">
        <v>-137130</v>
      </c>
      <c r="AX35" s="8">
        <v>-162320</v>
      </c>
      <c r="AY35" s="8">
        <v>-186792</v>
      </c>
      <c r="AZ35" s="8">
        <v>-247946</v>
      </c>
      <c r="BA35" s="8">
        <v>-198450</v>
      </c>
      <c r="BB35" s="8">
        <v>-215378</v>
      </c>
      <c r="BC35" s="8">
        <v>-196961</v>
      </c>
      <c r="BD35" s="8">
        <v>-147866</v>
      </c>
      <c r="BE35" s="8">
        <v>-265806</v>
      </c>
      <c r="BF35" s="8">
        <v>-117532</v>
      </c>
      <c r="BG35" s="8">
        <v>-124859</v>
      </c>
      <c r="BH35" s="8">
        <v>-134276</v>
      </c>
      <c r="BI35" s="8">
        <v>-116438</v>
      </c>
      <c r="BJ35" s="8">
        <v>-131133</v>
      </c>
      <c r="BK35" s="8">
        <v>-108651</v>
      </c>
      <c r="BL35" s="8">
        <v>-87624</v>
      </c>
      <c r="BM35" s="8">
        <v>-234014</v>
      </c>
      <c r="BN35" s="8">
        <v>-161153</v>
      </c>
      <c r="BO35" s="8">
        <v>-173904</v>
      </c>
      <c r="BP35" s="8">
        <v>-176834</v>
      </c>
      <c r="BQ35" s="8">
        <v>-188270</v>
      </c>
      <c r="BR35" s="8">
        <v>-37981</v>
      </c>
      <c r="BS35" s="8">
        <v>-99670</v>
      </c>
      <c r="BT35" s="8">
        <v>-9099</v>
      </c>
      <c r="BU35" s="8">
        <v>78024</v>
      </c>
      <c r="BV35" s="8">
        <v>94154</v>
      </c>
      <c r="BW35" s="8">
        <v>90932</v>
      </c>
      <c r="BX35" s="8">
        <v>90156</v>
      </c>
      <c r="BY35" s="8">
        <v>78060</v>
      </c>
      <c r="BZ35" s="8">
        <v>72499</v>
      </c>
      <c r="CA35" s="8">
        <v>41050</v>
      </c>
      <c r="CB35" s="8">
        <v>45899</v>
      </c>
      <c r="CC35" s="8">
        <v>-85468</v>
      </c>
      <c r="CD35" s="8">
        <v>-20904</v>
      </c>
      <c r="CE35" s="8">
        <v>-91144</v>
      </c>
      <c r="CF35" s="8">
        <v>-102664</v>
      </c>
      <c r="CG35" s="8">
        <v>-66054</v>
      </c>
      <c r="CH35" s="8">
        <v>-60424</v>
      </c>
      <c r="CI35" s="8">
        <v>-73031</v>
      </c>
      <c r="CJ35" s="8">
        <v>42078</v>
      </c>
      <c r="CK35" s="8">
        <v>85019</v>
      </c>
      <c r="CL35" s="8">
        <v>31067</v>
      </c>
      <c r="CM35" s="8">
        <v>-20383</v>
      </c>
      <c r="CN35" s="8">
        <v>-14859</v>
      </c>
      <c r="CO35" s="8">
        <v>-53818</v>
      </c>
      <c r="CP35" s="8">
        <v>110416</v>
      </c>
      <c r="CQ35" s="8">
        <v>66922</v>
      </c>
      <c r="CR35" s="8">
        <v>-13221</v>
      </c>
      <c r="CS35" s="8">
        <v>-17845</v>
      </c>
      <c r="CT35" s="8">
        <v>-110061</v>
      </c>
      <c r="CU35" s="8">
        <v>-133990</v>
      </c>
      <c r="CV35" s="8">
        <v>-107964</v>
      </c>
      <c r="CW35" s="8">
        <v>-107292</v>
      </c>
      <c r="CX35" s="8">
        <v>-115262</v>
      </c>
      <c r="CY35" s="8">
        <v>-50603</v>
      </c>
      <c r="CZ35" s="8">
        <v>-23869</v>
      </c>
      <c r="DA35" s="8">
        <v>33618</v>
      </c>
      <c r="DB35" s="8">
        <v>32882</v>
      </c>
      <c r="DC35" s="8">
        <v>67289</v>
      </c>
      <c r="DD35" s="8">
        <v>-1848</v>
      </c>
      <c r="DE35" s="8">
        <v>-10479</v>
      </c>
      <c r="DF35" s="8">
        <v>14656</v>
      </c>
      <c r="DG35" s="8">
        <v>-59827</v>
      </c>
      <c r="DH35" s="8">
        <v>-11171</v>
      </c>
      <c r="DI35" s="8">
        <v>-362796</v>
      </c>
      <c r="DJ35" s="8">
        <v>-254179</v>
      </c>
      <c r="DK35" s="8">
        <v>-372787</v>
      </c>
      <c r="DL35" s="8">
        <v>-313090</v>
      </c>
      <c r="DM35" s="8">
        <v>-313639</v>
      </c>
      <c r="DN35" s="8">
        <v>-420126</v>
      </c>
      <c r="DO35" s="8">
        <v>-403871</v>
      </c>
      <c r="DP35" s="8">
        <v>-319238</v>
      </c>
      <c r="DQ35" s="8">
        <v>-246372</v>
      </c>
      <c r="DR35" s="8">
        <v>-305922</v>
      </c>
      <c r="DS35" s="8">
        <v>-274549</v>
      </c>
      <c r="DT35" s="8">
        <v>-377320</v>
      </c>
      <c r="DU35" s="8">
        <v>-425992</v>
      </c>
      <c r="DV35" s="8">
        <v>-365123</v>
      </c>
      <c r="DW35" s="8">
        <v>-305415</v>
      </c>
      <c r="DX35" s="8">
        <v>-188164</v>
      </c>
      <c r="DY35" s="8">
        <v>-270938</v>
      </c>
      <c r="DZ35" s="8">
        <v>-468066</v>
      </c>
      <c r="EA35" s="8">
        <v>-344932</v>
      </c>
      <c r="EB35" s="8">
        <v>-342526</v>
      </c>
      <c r="EC35" s="8">
        <v>-227310</v>
      </c>
      <c r="ED35" s="8">
        <v>-371113</v>
      </c>
      <c r="EE35" s="8">
        <v>54702</v>
      </c>
      <c r="EF35" s="8">
        <v>-5292</v>
      </c>
      <c r="EG35" s="8">
        <v>58052</v>
      </c>
      <c r="EH35" s="8">
        <v>151452</v>
      </c>
      <c r="EI35" s="8">
        <v>302098</v>
      </c>
      <c r="EJ35" s="8">
        <v>372248</v>
      </c>
      <c r="EK35" s="8">
        <v>496314</v>
      </c>
      <c r="EL35" s="8">
        <v>417256</v>
      </c>
      <c r="EM35" s="8">
        <v>497256</v>
      </c>
      <c r="EN35" s="8">
        <v>457881</v>
      </c>
      <c r="EO35" s="8">
        <v>338838</v>
      </c>
      <c r="EP35" s="8">
        <v>226151</v>
      </c>
      <c r="EQ35" s="8">
        <v>472077</v>
      </c>
      <c r="ER35" s="8">
        <v>184362</v>
      </c>
      <c r="ES35" s="8">
        <v>226978</v>
      </c>
      <c r="ET35" s="8">
        <v>287363</v>
      </c>
      <c r="EU35" s="8">
        <v>235147</v>
      </c>
      <c r="EV35" s="8">
        <v>341195</v>
      </c>
      <c r="EW35" s="8">
        <v>343916</v>
      </c>
      <c r="EX35" s="8">
        <v>43807</v>
      </c>
      <c r="EY35" s="8">
        <v>47784</v>
      </c>
      <c r="EZ35" s="8">
        <v>104170</v>
      </c>
      <c r="FA35" s="8">
        <v>295039</v>
      </c>
      <c r="FB35" s="8">
        <v>11433</v>
      </c>
      <c r="FC35" s="8">
        <v>264569</v>
      </c>
      <c r="FD35" s="8">
        <v>217840</v>
      </c>
      <c r="FE35" s="8">
        <v>560529</v>
      </c>
      <c r="FF35" s="8">
        <v>292413</v>
      </c>
      <c r="FG35" s="8">
        <v>558033</v>
      </c>
      <c r="FH35" s="8">
        <v>443178</v>
      </c>
      <c r="FI35" s="8">
        <v>354379</v>
      </c>
      <c r="FJ35" s="8">
        <v>239233</v>
      </c>
      <c r="FK35" s="8">
        <v>97876</v>
      </c>
      <c r="FL35" s="8">
        <v>230619</v>
      </c>
      <c r="FM35" s="8">
        <v>217389</v>
      </c>
      <c r="FN35" s="8">
        <v>242854</v>
      </c>
      <c r="FO35" s="8">
        <v>195377</v>
      </c>
      <c r="FP35" s="8">
        <v>262151</v>
      </c>
      <c r="FQ35" s="8">
        <v>217839</v>
      </c>
      <c r="FR35" s="8">
        <v>177436</v>
      </c>
      <c r="FS35" s="8">
        <v>275638</v>
      </c>
      <c r="FT35" s="8">
        <v>343670</v>
      </c>
      <c r="FU35" s="8">
        <v>585555</v>
      </c>
      <c r="FV35" s="8">
        <v>368073</v>
      </c>
      <c r="FW35" s="8">
        <v>296726</v>
      </c>
      <c r="FX35" s="8">
        <v>278710</v>
      </c>
      <c r="FY35" s="8">
        <v>367702</v>
      </c>
      <c r="FZ35" s="8">
        <v>225425</v>
      </c>
      <c r="GA35" s="8">
        <v>197710</v>
      </c>
      <c r="GB35" s="8">
        <v>58568</v>
      </c>
      <c r="GC35" s="8">
        <v>216455</v>
      </c>
      <c r="GD35" s="8">
        <v>225192</v>
      </c>
      <c r="GE35" s="8">
        <v>335964</v>
      </c>
      <c r="GF35" s="8">
        <v>515758</v>
      </c>
      <c r="GG35" s="8">
        <v>549439</v>
      </c>
      <c r="GH35" s="8">
        <v>349009</v>
      </c>
      <c r="GI35" s="8">
        <v>153644</v>
      </c>
      <c r="GJ35" s="8">
        <v>142794</v>
      </c>
      <c r="GK35" s="8">
        <v>198785</v>
      </c>
      <c r="GL35" s="8">
        <v>161330</v>
      </c>
      <c r="GM35" s="8">
        <v>192486</v>
      </c>
      <c r="GN35" s="8">
        <v>105301</v>
      </c>
      <c r="GO35" s="8">
        <v>129327</v>
      </c>
      <c r="GP35" s="8">
        <v>135106</v>
      </c>
      <c r="GQ35" s="8">
        <v>144385</v>
      </c>
      <c r="GR35" s="8">
        <v>291452</v>
      </c>
      <c r="GS35" s="8">
        <v>183559</v>
      </c>
      <c r="GT35" s="8">
        <v>182240</v>
      </c>
      <c r="GU35" s="8">
        <v>21479</v>
      </c>
      <c r="GV35" s="8">
        <v>62867</v>
      </c>
      <c r="GW35" s="8">
        <v>91277</v>
      </c>
      <c r="GX35" s="8">
        <v>43533</v>
      </c>
      <c r="GY35" s="8">
        <v>-58767</v>
      </c>
      <c r="GZ35" s="8">
        <v>4012</v>
      </c>
      <c r="HA35" s="8">
        <v>44187</v>
      </c>
      <c r="HB35" s="8">
        <v>67995</v>
      </c>
      <c r="HC35" s="8">
        <v>154175</v>
      </c>
      <c r="HD35" s="8">
        <v>284962</v>
      </c>
      <c r="HE35" s="8">
        <v>59328</v>
      </c>
      <c r="HF35" s="8">
        <v>61810</v>
      </c>
      <c r="HG35" s="8">
        <v>53501</v>
      </c>
      <c r="HH35" s="8">
        <v>65210</v>
      </c>
      <c r="HI35" s="8">
        <v>58806</v>
      </c>
      <c r="HJ35" s="8">
        <v>68203</v>
      </c>
      <c r="HK35" s="8">
        <v>42409</v>
      </c>
      <c r="HL35" s="8">
        <v>30753</v>
      </c>
      <c r="HM35" s="8">
        <v>41263</v>
      </c>
      <c r="HN35" s="8">
        <v>56417</v>
      </c>
      <c r="HO35" s="8">
        <v>55719</v>
      </c>
      <c r="HP35" s="8">
        <v>66765</v>
      </c>
      <c r="HQ35" s="8">
        <v>68400</v>
      </c>
      <c r="HR35" s="8">
        <v>87571</v>
      </c>
      <c r="HS35" s="8">
        <v>-47709</v>
      </c>
      <c r="HT35" s="8">
        <v>98440</v>
      </c>
      <c r="HU35" s="8">
        <v>92734</v>
      </c>
      <c r="HV35" s="8">
        <v>80628</v>
      </c>
      <c r="HW35" s="8">
        <v>46614</v>
      </c>
      <c r="HX35" s="8">
        <v>6736</v>
      </c>
      <c r="HY35" s="8">
        <v>27697</v>
      </c>
      <c r="HZ35" s="8">
        <v>16162</v>
      </c>
      <c r="IA35" s="8">
        <v>31844</v>
      </c>
      <c r="IB35" s="8">
        <v>91902</v>
      </c>
      <c r="IC35" s="8">
        <v>342986</v>
      </c>
      <c r="ID35" s="8">
        <v>101929</v>
      </c>
      <c r="IE35" s="8">
        <v>21118</v>
      </c>
      <c r="IF35" s="8">
        <v>-17369</v>
      </c>
      <c r="IG35" s="8">
        <v>-5599</v>
      </c>
      <c r="IH35" s="8">
        <v>-15794</v>
      </c>
      <c r="II35" s="8">
        <v>-24263</v>
      </c>
      <c r="IJ35" s="8">
        <v>-31929</v>
      </c>
      <c r="IK35" s="8">
        <v>2678</v>
      </c>
      <c r="IL35" s="8">
        <v>-24471</v>
      </c>
      <c r="IM35" s="8">
        <v>-13829</v>
      </c>
      <c r="IN35" s="8">
        <v>537</v>
      </c>
      <c r="IO35" s="8"/>
      <c r="IP35" s="8"/>
      <c r="IQ35" s="8"/>
      <c r="IR35" s="8"/>
      <c r="IS35" s="8"/>
      <c r="IT35" s="8"/>
      <c r="IU35" s="8"/>
      <c r="IV35" s="8"/>
    </row>
    <row r="36" spans="1:256" x14ac:dyDescent="0.25">
      <c r="A36" s="8">
        <v>-6369.6099999998696</v>
      </c>
      <c r="B36" s="8">
        <v>68468.152199999779</v>
      </c>
      <c r="C36" s="8">
        <v>37670.570000000123</v>
      </c>
      <c r="D36" s="8">
        <v>-2286.8278000002028</v>
      </c>
      <c r="E36" s="8">
        <v>-35341.889999999898</v>
      </c>
      <c r="F36" s="8">
        <v>-64308.357800000202</v>
      </c>
      <c r="G36" s="8">
        <v>-5101.8799999999173</v>
      </c>
      <c r="H36" s="8">
        <v>-326.32780000021376</v>
      </c>
      <c r="I36" s="8">
        <v>26325.100000000093</v>
      </c>
      <c r="J36" s="8">
        <v>73292.162199999788</v>
      </c>
      <c r="K36" s="8">
        <v>-47636.919999999925</v>
      </c>
      <c r="L36" s="8">
        <v>-9564.5678000001935</v>
      </c>
      <c r="M36" s="8">
        <v>-16389.509999999922</v>
      </c>
      <c r="N36" s="8">
        <v>25862.802199999787</v>
      </c>
      <c r="O36" s="8">
        <v>11446.910000000091</v>
      </c>
      <c r="P36" s="8">
        <v>4072.4621999997908</v>
      </c>
      <c r="Q36" s="8">
        <v>-91929.249999999913</v>
      </c>
      <c r="R36" s="8">
        <v>6090.8221999997913</v>
      </c>
      <c r="S36" s="8">
        <v>-65146.03999999995</v>
      </c>
      <c r="T36" s="8">
        <v>-9073.2078000002075</v>
      </c>
      <c r="U36" s="8">
        <v>13553.810000000056</v>
      </c>
      <c r="V36" s="8">
        <v>33775.85219999979</v>
      </c>
      <c r="W36" s="8">
        <v>715.48000000006869</v>
      </c>
      <c r="X36" s="8">
        <v>-856.26780000020517</v>
      </c>
      <c r="Y36" s="8">
        <v>-6267.1699999999255</v>
      </c>
      <c r="Z36" s="8">
        <v>2374.2921999997998</v>
      </c>
      <c r="AA36" s="8">
        <v>9138.1000000000931</v>
      </c>
      <c r="AB36" s="8">
        <v>-783.10780000020168</v>
      </c>
      <c r="AC36" s="8">
        <v>-14933.6899999999</v>
      </c>
      <c r="AD36" s="8">
        <v>-19035.267800000205</v>
      </c>
      <c r="AE36" s="8">
        <v>-8595.8599999999005</v>
      </c>
      <c r="AF36" s="8">
        <v>19519.622199999809</v>
      </c>
      <c r="AG36" s="8">
        <v>48891.200000000099</v>
      </c>
      <c r="AH36" s="8">
        <v>24363.872199999809</v>
      </c>
      <c r="AI36" s="8">
        <v>3534.6600000000908</v>
      </c>
      <c r="AJ36" s="8">
        <v>-29279.207800000178</v>
      </c>
      <c r="AK36" s="8">
        <v>-22124.889999999898</v>
      </c>
      <c r="AL36" s="8">
        <v>30326.042199999822</v>
      </c>
      <c r="AM36" s="8">
        <v>24498.4200000001</v>
      </c>
      <c r="AN36" s="8">
        <v>10236.162199999817</v>
      </c>
      <c r="AO36" s="8">
        <v>-76660.729999999923</v>
      </c>
      <c r="AP36" s="8">
        <v>9684.5321999998123</v>
      </c>
      <c r="AQ36" s="8">
        <v>-13405.679999999928</v>
      </c>
      <c r="AR36" s="8">
        <v>-8798.1478000001807</v>
      </c>
      <c r="AS36" s="8">
        <v>101778.20000000007</v>
      </c>
      <c r="AT36" s="8">
        <v>33067.052199999831</v>
      </c>
      <c r="AU36" s="8">
        <v>-22928.579999999958</v>
      </c>
      <c r="AV36" s="8">
        <v>-24435.337800000183</v>
      </c>
      <c r="AW36" s="8">
        <v>2561.6000000000349</v>
      </c>
      <c r="AX36" s="8">
        <v>22871.292199999822</v>
      </c>
      <c r="AY36" s="8">
        <v>56192.710000000021</v>
      </c>
      <c r="AZ36" s="8">
        <v>436.6221999998379</v>
      </c>
      <c r="BA36" s="8">
        <v>-32019.149999999965</v>
      </c>
      <c r="BB36" s="8">
        <v>-25837.227800000182</v>
      </c>
      <c r="BC36" s="8">
        <v>-44320.119999999966</v>
      </c>
      <c r="BD36" s="8">
        <v>43385.732199999824</v>
      </c>
      <c r="BE36" s="8">
        <v>16519.22000000003</v>
      </c>
      <c r="BF36" s="8">
        <v>24291.132199999818</v>
      </c>
      <c r="BG36" s="8">
        <v>-9212.1699999999983</v>
      </c>
      <c r="BH36" s="8">
        <v>-15473.617800000196</v>
      </c>
      <c r="BI36" s="8">
        <v>-4703.2200000000012</v>
      </c>
      <c r="BJ36" s="8">
        <v>5237.2621999998082</v>
      </c>
      <c r="BK36" s="8">
        <v>45250.19</v>
      </c>
      <c r="BL36" s="8">
        <v>16570.802199999802</v>
      </c>
      <c r="BM36" s="8">
        <v>-58124.520000000019</v>
      </c>
      <c r="BN36" s="8">
        <v>-53911.437800000174</v>
      </c>
      <c r="BO36" s="8">
        <v>753.59999999997672</v>
      </c>
      <c r="BP36" s="8">
        <v>6630.3021999998382</v>
      </c>
      <c r="BQ36" s="8">
        <v>29657.61</v>
      </c>
      <c r="BR36" s="8">
        <v>1830.5921999998418</v>
      </c>
      <c r="BS36" s="8">
        <v>7314.4799999999959</v>
      </c>
      <c r="BT36" s="8">
        <v>3657.392199999842</v>
      </c>
      <c r="BU36" s="8">
        <v>-846.43000000000757</v>
      </c>
      <c r="BV36" s="8">
        <v>4273.1021999998484</v>
      </c>
      <c r="BW36" s="8">
        <v>-15835.86</v>
      </c>
      <c r="BX36" s="8">
        <v>819.4521999998542</v>
      </c>
      <c r="BY36" s="8">
        <v>3843.4499999999971</v>
      </c>
      <c r="BZ36" s="8">
        <v>681.0121999998446</v>
      </c>
      <c r="CA36" s="8">
        <v>501.88999999999942</v>
      </c>
      <c r="CB36" s="8">
        <v>1323.1621999998461</v>
      </c>
      <c r="CC36" s="8">
        <v>8379.14</v>
      </c>
      <c r="CD36" s="8">
        <v>8874.7721999998466</v>
      </c>
      <c r="CE36" s="8">
        <v>-3022.6699999999983</v>
      </c>
      <c r="CF36" s="8">
        <v>-74.897800000144343</v>
      </c>
      <c r="CG36" s="8">
        <v>153.44000000000233</v>
      </c>
      <c r="CH36" s="8">
        <v>-750.12780000014754</v>
      </c>
      <c r="CI36" s="8">
        <v>18797.282200000074</v>
      </c>
      <c r="CJ36" s="8">
        <v>1255.1721999998517</v>
      </c>
      <c r="CK36" s="8">
        <v>-2053.0577999999223</v>
      </c>
      <c r="CL36" s="8">
        <v>-239.07780000014827</v>
      </c>
      <c r="CM36" s="8">
        <v>302.76220000007743</v>
      </c>
      <c r="CN36" s="8">
        <v>-8524.7078000001493</v>
      </c>
      <c r="CO36" s="8">
        <v>-3631.4777999999205</v>
      </c>
      <c r="CP36" s="8">
        <v>1454.0921999998573</v>
      </c>
      <c r="CQ36" s="8">
        <v>-1316.3477999999159</v>
      </c>
      <c r="CR36" s="8">
        <v>-2920.8578000001435</v>
      </c>
      <c r="CS36" s="8">
        <v>-1725.9577999999165</v>
      </c>
      <c r="CT36" s="8">
        <v>17903.762199999852</v>
      </c>
      <c r="CU36" s="8">
        <v>1723.4422000000777</v>
      </c>
      <c r="CV36" s="8">
        <v>2334.6221999998525</v>
      </c>
      <c r="CW36" s="8">
        <v>-1281.2377999999153</v>
      </c>
      <c r="CX36" s="8">
        <v>-33.517800000150601</v>
      </c>
      <c r="CY36" s="8">
        <v>1779.322200000086</v>
      </c>
      <c r="CZ36" s="8">
        <v>-803.85780000015075</v>
      </c>
      <c r="DA36" s="8">
        <v>-9471.9377999999124</v>
      </c>
      <c r="DB36" s="8">
        <v>103.08219999984817</v>
      </c>
      <c r="DC36" s="8">
        <v>-567.10779999991428</v>
      </c>
      <c r="DD36" s="8">
        <v>743.34219999984816</v>
      </c>
      <c r="DE36" s="8">
        <v>-8299.7677999999141</v>
      </c>
      <c r="DF36" s="8">
        <v>614.20219999984874</v>
      </c>
      <c r="DG36" s="8">
        <v>13692.422200000088</v>
      </c>
      <c r="DH36" s="8">
        <v>-1248.3978000001516</v>
      </c>
      <c r="DI36" s="8">
        <v>-31825.197799999907</v>
      </c>
      <c r="DJ36" s="8">
        <v>-8927.1378000001423</v>
      </c>
      <c r="DK36" s="8">
        <v>-8098.8077999998932</v>
      </c>
      <c r="DL36" s="8">
        <v>-4250.6678000001702</v>
      </c>
      <c r="DM36" s="8">
        <v>79979.052200000093</v>
      </c>
      <c r="DN36" s="8">
        <v>13418.632199999818</v>
      </c>
      <c r="DO36" s="8">
        <v>630.3422000000719</v>
      </c>
      <c r="DP36" s="8">
        <v>-16296.067800000194</v>
      </c>
      <c r="DQ36" s="8">
        <v>5775.0922000000719</v>
      </c>
      <c r="DR36" s="8">
        <v>11441.60219999979</v>
      </c>
      <c r="DS36" s="8">
        <v>21595.832200000063</v>
      </c>
      <c r="DT36" s="8">
        <v>20355.692199999816</v>
      </c>
      <c r="DU36" s="8">
        <v>-30494.147799999919</v>
      </c>
      <c r="DV36" s="8">
        <v>-6490.4778000001825</v>
      </c>
      <c r="DW36" s="8">
        <v>-27004.427799999976</v>
      </c>
      <c r="DX36" s="8">
        <v>78997.812199999811</v>
      </c>
      <c r="DY36" s="8">
        <v>65175.362200000032</v>
      </c>
      <c r="DZ36" s="8">
        <v>10934.13219999976</v>
      </c>
      <c r="EA36" s="8">
        <v>10788.782200000016</v>
      </c>
      <c r="EB36" s="8">
        <v>-6658.2178000002168</v>
      </c>
      <c r="EC36" s="8">
        <v>-2876.3277999999773</v>
      </c>
      <c r="ED36" s="8">
        <v>-142.55780000025402</v>
      </c>
      <c r="EE36" s="8">
        <v>-3963.6977999999799</v>
      </c>
      <c r="EF36" s="8">
        <v>4111.9921999997459</v>
      </c>
      <c r="EG36" s="8">
        <v>24702.262200000026</v>
      </c>
      <c r="EH36" s="8">
        <v>30139.932199999748</v>
      </c>
      <c r="EI36" s="8">
        <v>-38392.217799999984</v>
      </c>
      <c r="EJ36" s="8">
        <v>-27648.36780000024</v>
      </c>
      <c r="EK36" s="8">
        <v>126003.74219999998</v>
      </c>
      <c r="EL36" s="8">
        <v>-58841.967800000217</v>
      </c>
      <c r="EM36" s="8">
        <v>42468.472200000018</v>
      </c>
      <c r="EN36" s="8">
        <v>13103.192199999845</v>
      </c>
      <c r="EO36" s="8">
        <v>8412.492200000037</v>
      </c>
      <c r="EP36" s="8">
        <v>-4821.8578000001435</v>
      </c>
      <c r="EQ36" s="8">
        <v>-59398.307799999951</v>
      </c>
      <c r="ER36" s="8">
        <v>22055.242199999862</v>
      </c>
      <c r="ES36" s="8">
        <v>50029.042199999996</v>
      </c>
      <c r="ET36" s="8">
        <v>19876.562199999869</v>
      </c>
      <c r="EU36" s="8">
        <v>17993.94219999999</v>
      </c>
      <c r="EV36" s="8">
        <v>-3843.1778000001141</v>
      </c>
      <c r="EW36" s="8">
        <v>-10673.607799999983</v>
      </c>
      <c r="EX36" s="8">
        <v>-12396.077800000116</v>
      </c>
      <c r="EY36" s="8">
        <v>14604.852200000023</v>
      </c>
      <c r="EZ36" s="8">
        <v>-2457.4178000001166</v>
      </c>
      <c r="FA36" s="8">
        <v>-33744.147799999977</v>
      </c>
      <c r="FB36" s="8">
        <v>-22048.297800000117</v>
      </c>
      <c r="FC36" s="8">
        <v>-53091.707799999975</v>
      </c>
      <c r="FD36" s="8">
        <v>69153.732199999911</v>
      </c>
      <c r="FE36" s="8">
        <v>28519.17220000003</v>
      </c>
      <c r="FF36" s="8">
        <v>95642.962199999893</v>
      </c>
      <c r="FG36" s="8">
        <v>-53651.977799999993</v>
      </c>
      <c r="FH36" s="8">
        <v>3714.8621999999159</v>
      </c>
      <c r="FI36" s="8">
        <v>-15011.507799999992</v>
      </c>
      <c r="FJ36" s="8">
        <v>-32940.707800000091</v>
      </c>
      <c r="FK36" s="8">
        <v>-13198.287799999991</v>
      </c>
      <c r="FL36" s="8">
        <v>43104.442199999961</v>
      </c>
      <c r="FM36" s="8">
        <v>-7624.5877999999793</v>
      </c>
      <c r="FN36" s="8">
        <v>-38144.137800000026</v>
      </c>
      <c r="FO36" s="8">
        <v>-24227.537799999991</v>
      </c>
      <c r="FP36" s="8">
        <v>2510.7121999999508</v>
      </c>
      <c r="FQ36" s="8">
        <v>38583.852200000023</v>
      </c>
      <c r="FR36" s="8">
        <v>45431.97219999996</v>
      </c>
      <c r="FS36" s="8">
        <v>-23201.887799999968</v>
      </c>
      <c r="FT36" s="8">
        <v>62143.642199999944</v>
      </c>
      <c r="FU36" s="8">
        <v>-133177.13779999997</v>
      </c>
      <c r="FV36" s="8">
        <v>-28753.767800000031</v>
      </c>
      <c r="FW36" s="8">
        <v>36254.322200000053</v>
      </c>
      <c r="FX36" s="8">
        <v>26284.372200000013</v>
      </c>
      <c r="FY36" s="8">
        <v>-2151.9777999999351</v>
      </c>
      <c r="FZ36" s="8">
        <v>-792.97779999999329</v>
      </c>
      <c r="GA36" s="8">
        <v>-52683.777799999923</v>
      </c>
      <c r="GB36" s="8">
        <v>-22826.507799999992</v>
      </c>
      <c r="GC36" s="8">
        <v>80547.692200000049</v>
      </c>
      <c r="GD36" s="8">
        <v>-46848.967799999984</v>
      </c>
      <c r="GE36" s="8">
        <v>17744.252200000046</v>
      </c>
      <c r="GF36" s="8">
        <v>34822.632199999993</v>
      </c>
      <c r="GG36" s="8">
        <v>-58828.337799999979</v>
      </c>
      <c r="GH36" s="8">
        <v>-27854.217799999955</v>
      </c>
      <c r="GI36" s="8">
        <v>20012.972200000018</v>
      </c>
      <c r="GJ36" s="8">
        <v>6324.8022000000346</v>
      </c>
      <c r="GK36" s="8">
        <v>26776.332200000004</v>
      </c>
      <c r="GL36" s="8">
        <v>-11215.457799999989</v>
      </c>
      <c r="GM36" s="8">
        <v>-8465.6677999999956</v>
      </c>
      <c r="GN36" s="8">
        <v>-767.99779999998282</v>
      </c>
      <c r="GO36" s="8">
        <v>12879.482199999999</v>
      </c>
      <c r="GP36" s="8">
        <v>52719.962200000009</v>
      </c>
      <c r="GQ36" s="8">
        <v>15911.43220000001</v>
      </c>
      <c r="GR36" s="8">
        <v>-8398.0277999999817</v>
      </c>
      <c r="GS36" s="8">
        <v>-11279.097799999996</v>
      </c>
      <c r="GT36" s="8">
        <v>-7640.467799999984</v>
      </c>
      <c r="GU36" s="8">
        <v>4240.5522000000055</v>
      </c>
      <c r="GV36" s="8">
        <v>6323.6822000000029</v>
      </c>
      <c r="GW36" s="8">
        <v>-376.99779999999737</v>
      </c>
      <c r="GX36" s="8">
        <v>-2214.0077999999994</v>
      </c>
      <c r="GY36" s="8">
        <v>-4072.7177999999985</v>
      </c>
      <c r="GZ36" s="8">
        <v>8348.7822000000015</v>
      </c>
      <c r="HA36" s="8">
        <v>21921.172200000001</v>
      </c>
      <c r="HB36" s="8">
        <v>51111.992200000008</v>
      </c>
      <c r="HC36" s="8">
        <v>3755.9622000000163</v>
      </c>
      <c r="HD36" s="8">
        <v>-5056.8578000000198</v>
      </c>
      <c r="HE36" s="8">
        <v>-19881.047799999986</v>
      </c>
      <c r="HF36" s="8">
        <v>-13540.927800000019</v>
      </c>
      <c r="HG36" s="8">
        <v>4409.8222000000096</v>
      </c>
      <c r="HH36" s="8">
        <v>2424.6521999999895</v>
      </c>
      <c r="HI36" s="8">
        <v>1066.6022000000121</v>
      </c>
      <c r="HJ36" s="8">
        <v>-5647.2978000000076</v>
      </c>
      <c r="HK36" s="8">
        <v>-9743.8377999999866</v>
      </c>
      <c r="HL36" s="8">
        <v>2929.0121999999901</v>
      </c>
      <c r="HM36" s="8">
        <v>8886.1122000000105</v>
      </c>
      <c r="HN36" s="8">
        <v>9980.5321999999796</v>
      </c>
      <c r="HO36" s="8">
        <v>-3969.5577999999878</v>
      </c>
      <c r="HP36" s="8">
        <v>-11644.597800000018</v>
      </c>
      <c r="HQ36" s="8">
        <v>-5316.047799999993</v>
      </c>
      <c r="HR36" s="8">
        <v>1575.5321999999869</v>
      </c>
      <c r="HS36" s="8">
        <v>432.96220000000903</v>
      </c>
      <c r="HT36" s="8">
        <v>12254.562199999986</v>
      </c>
      <c r="HU36" s="8">
        <v>-1881.407799999979</v>
      </c>
      <c r="HV36" s="8">
        <v>-963.52780000001076</v>
      </c>
      <c r="HW36" s="8">
        <v>-8478.2177999999767</v>
      </c>
      <c r="HX36" s="8">
        <v>817.96219999998902</v>
      </c>
      <c r="HY36" s="8">
        <v>16816.072200000024</v>
      </c>
      <c r="HZ36" s="8">
        <v>-2026.6378000000113</v>
      </c>
      <c r="IA36" s="8">
        <v>51285.982200000028</v>
      </c>
      <c r="IB36" s="8">
        <v>9104.3621999999887</v>
      </c>
      <c r="IC36" s="8">
        <v>-8250.4577999999929</v>
      </c>
      <c r="ID36" s="8">
        <v>6546.5021999999844</v>
      </c>
      <c r="IE36" s="8">
        <v>-960.49779999999282</v>
      </c>
      <c r="IF36" s="8">
        <v>-1201.2478000000156</v>
      </c>
      <c r="IG36" s="8">
        <v>-871.20779999999286</v>
      </c>
      <c r="IH36" s="8">
        <v>3432.8921999999839</v>
      </c>
      <c r="II36" s="8">
        <v>-19.417799999993576</v>
      </c>
      <c r="IJ36" s="8">
        <v>-0.37780000001293956</v>
      </c>
      <c r="IK36" s="8">
        <v>-1349.4077999999936</v>
      </c>
      <c r="IL36" s="8">
        <v>454.82219999998688</v>
      </c>
      <c r="IM36" s="8">
        <v>-2410.797799999993</v>
      </c>
      <c r="IN36" s="8">
        <v>2342.6221999999871</v>
      </c>
      <c r="IO36" s="8"/>
      <c r="IP36" s="8"/>
      <c r="IQ36" s="8"/>
      <c r="IR36" s="8"/>
      <c r="IS36" s="8"/>
      <c r="IT36" s="8"/>
      <c r="IU36" s="8"/>
      <c r="IV36" s="8"/>
    </row>
    <row r="38" spans="1:256" x14ac:dyDescent="0.25">
      <c r="A38" s="8">
        <v>-200041.60999999987</v>
      </c>
      <c r="B38" s="8">
        <v>-122809.84780000022</v>
      </c>
      <c r="C38" s="8">
        <v>-250119.42999999988</v>
      </c>
      <c r="D38" s="8">
        <v>-281412.8278000002</v>
      </c>
      <c r="E38" s="8">
        <v>-362134.8899999999</v>
      </c>
      <c r="F38" s="8">
        <v>-357448.35780000023</v>
      </c>
      <c r="G38" s="8">
        <v>-297046.87999999989</v>
      </c>
      <c r="H38" s="8">
        <v>-310647.3278000002</v>
      </c>
      <c r="I38" s="8">
        <v>-222055.89999999991</v>
      </c>
      <c r="J38" s="8">
        <v>16877.162199999788</v>
      </c>
      <c r="K38" s="8">
        <v>-338797.91999999993</v>
      </c>
      <c r="L38" s="8">
        <v>-189530.56780000019</v>
      </c>
      <c r="M38" s="8">
        <v>-254531.50999999992</v>
      </c>
      <c r="N38" s="8">
        <v>-185168.1978000002</v>
      </c>
      <c r="O38" s="8">
        <v>-199840.08999999991</v>
      </c>
      <c r="P38" s="8">
        <v>-119985.53780000021</v>
      </c>
      <c r="Q38" s="8">
        <v>-217651.24999999991</v>
      </c>
      <c r="R38" s="8">
        <v>-44419.177800000209</v>
      </c>
      <c r="S38" s="8">
        <v>-266934.03999999992</v>
      </c>
      <c r="T38" s="8">
        <v>-123614.20780000021</v>
      </c>
      <c r="U38" s="8">
        <v>-252938.18999999994</v>
      </c>
      <c r="V38" s="8">
        <v>58953.85219999979</v>
      </c>
      <c r="W38" s="8">
        <v>-159429.51999999993</v>
      </c>
      <c r="X38" s="8">
        <v>-133993.26780000021</v>
      </c>
      <c r="Y38" s="8">
        <v>-198375.16999999993</v>
      </c>
      <c r="Z38" s="8">
        <v>-234058.70780000021</v>
      </c>
      <c r="AA38" s="8">
        <v>-273546.89999999991</v>
      </c>
      <c r="AB38" s="8">
        <v>-37881.107800000202</v>
      </c>
      <c r="AC38" s="8">
        <v>-83656.6899999999</v>
      </c>
      <c r="AD38" s="8">
        <v>-89684.267800000205</v>
      </c>
      <c r="AE38" s="8">
        <v>-76545.859999999899</v>
      </c>
      <c r="AF38" s="8">
        <v>233470.62219999981</v>
      </c>
      <c r="AG38" s="8">
        <v>-23960.799999999901</v>
      </c>
      <c r="AH38" s="8">
        <v>-101816.12780000019</v>
      </c>
      <c r="AI38" s="8">
        <v>-125107.33999999991</v>
      </c>
      <c r="AJ38" s="8">
        <v>-115939.20780000018</v>
      </c>
      <c r="AK38" s="8">
        <v>-247079.8899999999</v>
      </c>
      <c r="AL38" s="8">
        <v>-173753.95780000018</v>
      </c>
      <c r="AM38" s="8">
        <v>-251163.5799999999</v>
      </c>
      <c r="AN38" s="8">
        <v>-169382.83780000018</v>
      </c>
      <c r="AO38" s="8">
        <v>-249636.72999999992</v>
      </c>
      <c r="AP38" s="8">
        <v>-137009.46780000019</v>
      </c>
      <c r="AQ38" s="8">
        <v>-310123.67999999993</v>
      </c>
      <c r="AR38" s="8">
        <v>-158922.14780000018</v>
      </c>
      <c r="AS38" s="8">
        <v>-57407.79999999993</v>
      </c>
      <c r="AT38" s="8">
        <v>-170513.94780000017</v>
      </c>
      <c r="AU38" s="8">
        <v>-226816.57999999996</v>
      </c>
      <c r="AV38" s="8">
        <v>-159470.33780000018</v>
      </c>
      <c r="AW38" s="8">
        <v>-134568.39999999997</v>
      </c>
      <c r="AX38" s="8">
        <v>-139448.70780000018</v>
      </c>
      <c r="AY38" s="8">
        <v>-130599.28999999998</v>
      </c>
      <c r="AZ38" s="8">
        <v>-247509.37780000016</v>
      </c>
      <c r="BA38" s="8">
        <v>-230469.14999999997</v>
      </c>
      <c r="BB38" s="8">
        <v>-241215.22780000017</v>
      </c>
      <c r="BC38" s="8">
        <v>-241281.11999999997</v>
      </c>
      <c r="BD38" s="8">
        <v>-104480.26780000018</v>
      </c>
      <c r="BE38" s="8">
        <v>-249286.77999999997</v>
      </c>
      <c r="BF38" s="8">
        <v>-93240.867800000182</v>
      </c>
      <c r="BG38" s="8">
        <v>-134071.16999999998</v>
      </c>
      <c r="BH38" s="8">
        <v>-149749.61780000018</v>
      </c>
      <c r="BI38" s="8">
        <v>-121141.22</v>
      </c>
      <c r="BJ38" s="8">
        <v>-125895.73780000019</v>
      </c>
      <c r="BK38" s="8">
        <v>-63400.81</v>
      </c>
      <c r="BL38" s="8">
        <v>-71053.197800000198</v>
      </c>
      <c r="BM38" s="8">
        <v>-292138.52</v>
      </c>
      <c r="BN38" s="8">
        <v>-215064.43780000019</v>
      </c>
      <c r="BO38" s="8">
        <v>-173150.40000000002</v>
      </c>
      <c r="BP38" s="8">
        <v>-170203.69780000017</v>
      </c>
      <c r="BQ38" s="8">
        <v>-158612.39000000001</v>
      </c>
      <c r="BR38" s="8">
        <v>-36150.407800000161</v>
      </c>
      <c r="BS38" s="8">
        <v>-92355.520000000004</v>
      </c>
      <c r="BT38" s="8">
        <v>-5441.607800000158</v>
      </c>
      <c r="BU38" s="8">
        <v>77177.569999999992</v>
      </c>
      <c r="BV38" s="8">
        <v>98427.102199999848</v>
      </c>
      <c r="BW38" s="8">
        <v>75096.14</v>
      </c>
      <c r="BX38" s="8">
        <v>90975.452199999854</v>
      </c>
      <c r="BY38" s="8">
        <v>81903.45</v>
      </c>
      <c r="BZ38" s="8">
        <v>73180.012199999852</v>
      </c>
      <c r="CA38" s="8">
        <v>41551.89</v>
      </c>
      <c r="CB38" s="8">
        <v>47222.162199999846</v>
      </c>
      <c r="CC38" s="8">
        <v>-77088.86</v>
      </c>
      <c r="CD38" s="8">
        <v>-12029.227800000153</v>
      </c>
      <c r="CE38" s="8">
        <v>-94166.67</v>
      </c>
      <c r="CF38" s="8">
        <v>-102738.89780000015</v>
      </c>
      <c r="CG38" s="8">
        <v>-65900.56</v>
      </c>
      <c r="CH38" s="8">
        <v>-61174.127800000148</v>
      </c>
      <c r="CI38" s="8">
        <v>-54233.72</v>
      </c>
      <c r="CJ38" s="8">
        <v>43333.172199999855</v>
      </c>
      <c r="CK38" s="8">
        <v>82965.942200000078</v>
      </c>
      <c r="CL38" s="8">
        <v>30827.922199999852</v>
      </c>
      <c r="CM38" s="8">
        <v>-20080.237799999923</v>
      </c>
      <c r="CN38" s="8">
        <v>-23383.707800000149</v>
      </c>
      <c r="CO38" s="8">
        <v>-57449.477799999921</v>
      </c>
      <c r="CP38" s="8">
        <v>111870.09219999985</v>
      </c>
      <c r="CQ38" s="8">
        <v>65605.652200000084</v>
      </c>
      <c r="CR38" s="8">
        <v>-16141.857800000143</v>
      </c>
      <c r="CS38" s="8">
        <v>-19570.957799999916</v>
      </c>
      <c r="CT38" s="8">
        <v>-92157.237800000148</v>
      </c>
      <c r="CU38" s="8">
        <v>-132266.55779999992</v>
      </c>
      <c r="CV38" s="8">
        <v>-105629.37780000015</v>
      </c>
      <c r="CW38" s="8">
        <v>-108573.23779999992</v>
      </c>
      <c r="CX38" s="8">
        <v>-115295.51780000015</v>
      </c>
      <c r="CY38" s="8">
        <v>-48823.677799999918</v>
      </c>
      <c r="CZ38" s="8">
        <v>-24672.857800000151</v>
      </c>
      <c r="DA38" s="8">
        <v>24146.062200000088</v>
      </c>
      <c r="DB38" s="8">
        <v>32985.082199999852</v>
      </c>
      <c r="DC38" s="8">
        <v>66721.892200000089</v>
      </c>
      <c r="DD38" s="8">
        <v>-1104.6578000001518</v>
      </c>
      <c r="DE38" s="8">
        <v>-18778.767799999914</v>
      </c>
      <c r="DF38" s="8">
        <v>15270.202199999849</v>
      </c>
      <c r="DG38" s="8">
        <v>-46134.577799999912</v>
      </c>
      <c r="DH38" s="8">
        <v>-12419.397800000152</v>
      </c>
      <c r="DI38" s="8">
        <v>-394621.19779999991</v>
      </c>
      <c r="DJ38" s="8">
        <v>-263106.13780000014</v>
      </c>
      <c r="DK38" s="8">
        <v>-380885.80779999989</v>
      </c>
      <c r="DL38" s="8">
        <v>-317340.66780000017</v>
      </c>
      <c r="DM38" s="8">
        <v>-233659.94779999991</v>
      </c>
      <c r="DN38" s="8">
        <v>-406707.36780000018</v>
      </c>
      <c r="DO38" s="8">
        <v>-403240.65779999993</v>
      </c>
      <c r="DP38" s="8">
        <v>-335534.06780000019</v>
      </c>
      <c r="DQ38" s="8">
        <v>-240596.90779999993</v>
      </c>
      <c r="DR38" s="8">
        <v>-294480.39780000021</v>
      </c>
      <c r="DS38" s="8">
        <v>-252953.16779999994</v>
      </c>
      <c r="DT38" s="8">
        <v>-356964.30780000018</v>
      </c>
      <c r="DU38" s="8">
        <v>-456486.14779999992</v>
      </c>
      <c r="DV38" s="8">
        <v>-371613.47780000017</v>
      </c>
      <c r="DW38" s="8">
        <v>-332419.42779999995</v>
      </c>
      <c r="DX38" s="8">
        <v>-109166.18780000019</v>
      </c>
      <c r="DY38" s="8">
        <v>-205762.63779999997</v>
      </c>
      <c r="DZ38" s="8">
        <v>-457131.86780000024</v>
      </c>
      <c r="EA38" s="8">
        <v>-334143.21779999998</v>
      </c>
      <c r="EB38" s="8">
        <v>-349184.21780000022</v>
      </c>
      <c r="EC38" s="8">
        <v>-230186.32779999997</v>
      </c>
      <c r="ED38" s="8">
        <v>-371255.55780000024</v>
      </c>
      <c r="EE38" s="8">
        <v>50738.30220000002</v>
      </c>
      <c r="EF38" s="8">
        <v>-1180.0078000002541</v>
      </c>
      <c r="EG38" s="8">
        <v>82754.262200000026</v>
      </c>
      <c r="EH38" s="8">
        <v>181591.93219999975</v>
      </c>
      <c r="EI38" s="8">
        <v>263705.78220000002</v>
      </c>
      <c r="EJ38" s="8">
        <v>344599.63219999976</v>
      </c>
      <c r="EK38" s="8">
        <v>622317.74219999998</v>
      </c>
      <c r="EL38" s="8">
        <v>358414.03219999978</v>
      </c>
      <c r="EM38" s="8">
        <v>539724.47219999996</v>
      </c>
      <c r="EN38" s="8">
        <v>470984.19219999982</v>
      </c>
      <c r="EO38" s="8">
        <v>347250.49220000004</v>
      </c>
      <c r="EP38" s="8">
        <v>221329.14219999986</v>
      </c>
      <c r="EQ38" s="8">
        <v>412678.69220000005</v>
      </c>
      <c r="ER38" s="8">
        <v>206417.24219999986</v>
      </c>
      <c r="ES38" s="8">
        <v>277007.04220000003</v>
      </c>
      <c r="ET38" s="8">
        <v>307239.56219999987</v>
      </c>
      <c r="EU38" s="8">
        <v>253140.94219999999</v>
      </c>
      <c r="EV38" s="8">
        <v>337351.82219999988</v>
      </c>
      <c r="EW38" s="8">
        <v>333242.3922</v>
      </c>
      <c r="EX38" s="8">
        <v>31410.922199999884</v>
      </c>
      <c r="EY38" s="8">
        <v>62388.852200000023</v>
      </c>
      <c r="EZ38" s="8">
        <v>101712.58219999989</v>
      </c>
      <c r="FA38" s="8">
        <v>261294.85220000002</v>
      </c>
      <c r="FB38" s="8">
        <v>-10615.297800000117</v>
      </c>
      <c r="FC38" s="8">
        <v>211477.29220000003</v>
      </c>
      <c r="FD38" s="8">
        <v>286993.73219999991</v>
      </c>
      <c r="FE38" s="8">
        <v>589048.17220000003</v>
      </c>
      <c r="FF38" s="8">
        <v>388055.96219999989</v>
      </c>
      <c r="FG38" s="8">
        <v>504381.02220000001</v>
      </c>
      <c r="FH38" s="8">
        <v>446892.86219999992</v>
      </c>
      <c r="FI38" s="8">
        <v>339367.49219999998</v>
      </c>
      <c r="FJ38" s="8">
        <v>206292.29219999991</v>
      </c>
      <c r="FK38" s="8">
        <v>84677.712200000009</v>
      </c>
      <c r="FL38" s="8">
        <v>273723.44219999993</v>
      </c>
      <c r="FM38" s="8">
        <v>209764.41220000002</v>
      </c>
      <c r="FN38" s="8">
        <v>204709.86219999997</v>
      </c>
      <c r="FO38" s="8">
        <v>171149.46220000001</v>
      </c>
      <c r="FP38" s="8">
        <v>264661.71219999995</v>
      </c>
      <c r="FQ38" s="8">
        <v>256422.85220000002</v>
      </c>
      <c r="FR38" s="8">
        <v>222867.97219999996</v>
      </c>
      <c r="FS38" s="8">
        <v>252436.11220000003</v>
      </c>
      <c r="FT38" s="8">
        <v>405813.64219999994</v>
      </c>
      <c r="FU38" s="8">
        <v>452377.86220000003</v>
      </c>
      <c r="FV38" s="8">
        <v>339319.23219999997</v>
      </c>
      <c r="FW38" s="8">
        <v>332980.32220000005</v>
      </c>
      <c r="FX38" s="8">
        <v>304994.37219999998</v>
      </c>
      <c r="FY38" s="8">
        <v>365550.02220000006</v>
      </c>
      <c r="FZ38" s="8">
        <v>224632.02220000001</v>
      </c>
      <c r="GA38" s="8">
        <v>145026.22220000008</v>
      </c>
      <c r="GB38" s="8">
        <v>35741.492200000008</v>
      </c>
      <c r="GC38" s="8">
        <v>297002.69220000005</v>
      </c>
      <c r="GD38" s="8">
        <v>178343.03220000002</v>
      </c>
      <c r="GE38" s="8">
        <v>353708.25220000005</v>
      </c>
      <c r="GF38" s="8">
        <v>550580.63219999999</v>
      </c>
      <c r="GG38" s="8">
        <v>490610.66220000002</v>
      </c>
      <c r="GH38" s="8">
        <v>321154.78220000002</v>
      </c>
      <c r="GI38" s="8">
        <v>173656.97220000002</v>
      </c>
      <c r="GJ38" s="8">
        <v>149118.80220000003</v>
      </c>
      <c r="GK38" s="8">
        <v>225561.3322</v>
      </c>
      <c r="GL38" s="8">
        <v>150114.54220000003</v>
      </c>
      <c r="GM38" s="8">
        <v>184020.3322</v>
      </c>
      <c r="GN38" s="8">
        <v>104533.00220000002</v>
      </c>
      <c r="GO38" s="8">
        <v>142206.4822</v>
      </c>
      <c r="GP38" s="8">
        <v>187825.96220000001</v>
      </c>
      <c r="GQ38" s="8">
        <v>160296.43220000001</v>
      </c>
      <c r="GR38" s="8">
        <v>283053.97220000002</v>
      </c>
      <c r="GS38" s="8">
        <v>172279.90220000001</v>
      </c>
      <c r="GT38" s="8">
        <v>174599.53220000002</v>
      </c>
      <c r="GU38" s="8">
        <v>25719.552200000006</v>
      </c>
      <c r="GV38" s="8">
        <v>69190.68220000001</v>
      </c>
      <c r="GW38" s="8">
        <v>90900.002200000003</v>
      </c>
      <c r="GX38" s="8">
        <v>41318.992200000001</v>
      </c>
      <c r="GY38" s="8">
        <v>-62839.717799999999</v>
      </c>
      <c r="GZ38" s="8">
        <v>12360.782200000001</v>
      </c>
      <c r="HA38" s="8">
        <v>66108.172200000001</v>
      </c>
      <c r="HB38" s="8">
        <v>119106.99220000001</v>
      </c>
      <c r="HC38" s="8">
        <v>157930.96220000001</v>
      </c>
      <c r="HD38" s="8">
        <v>279905.1422</v>
      </c>
      <c r="HE38" s="8">
        <v>39446.952200000014</v>
      </c>
      <c r="HF38" s="8">
        <v>48269.072199999981</v>
      </c>
      <c r="HG38" s="8">
        <v>57910.82220000001</v>
      </c>
      <c r="HH38" s="8">
        <v>67634.652199999982</v>
      </c>
      <c r="HI38" s="8">
        <v>59872.602200000008</v>
      </c>
      <c r="HJ38" s="8">
        <v>62555.702199999992</v>
      </c>
      <c r="HK38" s="8">
        <v>32665.162200000013</v>
      </c>
      <c r="HL38" s="8">
        <v>33682.01219999999</v>
      </c>
      <c r="HM38" s="8">
        <v>50149.11220000001</v>
      </c>
      <c r="HN38" s="8">
        <v>66397.532199999987</v>
      </c>
      <c r="HO38" s="8">
        <v>51749.442200000012</v>
      </c>
      <c r="HP38" s="8">
        <v>55120.402199999982</v>
      </c>
      <c r="HQ38" s="8">
        <v>63083.952200000007</v>
      </c>
      <c r="HR38" s="8">
        <v>89146.532199999987</v>
      </c>
      <c r="HS38" s="8">
        <v>-47276.037799999991</v>
      </c>
      <c r="HT38" s="8">
        <v>110694.56219999999</v>
      </c>
      <c r="HU38" s="8">
        <v>90852.592200000014</v>
      </c>
      <c r="HV38" s="8">
        <v>79664.472199999989</v>
      </c>
      <c r="HW38" s="8">
        <v>38135.782200000023</v>
      </c>
      <c r="HX38" s="8">
        <v>7553.962199999989</v>
      </c>
      <c r="HY38" s="8">
        <v>44513.072200000024</v>
      </c>
      <c r="HZ38" s="8">
        <v>14135.362199999989</v>
      </c>
      <c r="IA38" s="8">
        <v>83129.982200000028</v>
      </c>
      <c r="IB38" s="8">
        <v>101006.36219999999</v>
      </c>
      <c r="IC38" s="8">
        <v>334735.54220000003</v>
      </c>
      <c r="ID38" s="8">
        <v>108475.50219999999</v>
      </c>
      <c r="IE38" s="8">
        <v>20157.502200000006</v>
      </c>
      <c r="IF38" s="8">
        <v>-18570.247800000016</v>
      </c>
      <c r="IG38" s="8">
        <v>-6470.2077999999929</v>
      </c>
      <c r="IH38" s="8">
        <v>-12361.107800000016</v>
      </c>
      <c r="II38" s="8">
        <v>-24282.417799999992</v>
      </c>
      <c r="IJ38" s="8">
        <v>-31929.377800000013</v>
      </c>
      <c r="IK38" s="8">
        <v>1328.5922000000064</v>
      </c>
      <c r="IL38" s="8">
        <v>-24016.177800000012</v>
      </c>
      <c r="IM38" s="8">
        <v>-16239.797799999993</v>
      </c>
      <c r="IN38" s="8">
        <v>2879.6221999999871</v>
      </c>
      <c r="IO38" s="8"/>
      <c r="IP38" s="8"/>
      <c r="IQ38" s="8"/>
      <c r="IR38" s="8"/>
      <c r="IS38" s="8"/>
      <c r="IT38" s="8"/>
      <c r="IU38" s="8"/>
      <c r="IV38" s="8"/>
    </row>
    <row r="39" spans="1:256" x14ac:dyDescent="0.25">
      <c r="A39" s="7">
        <v>32725321</v>
      </c>
      <c r="B39" s="7">
        <v>40204670</v>
      </c>
      <c r="C39" s="7">
        <v>45644992</v>
      </c>
      <c r="D39" s="7">
        <v>36678754</v>
      </c>
      <c r="E39" s="7">
        <v>33220824</v>
      </c>
      <c r="F39" s="7">
        <v>33434247</v>
      </c>
      <c r="G39" s="7">
        <v>37921170</v>
      </c>
      <c r="H39" s="7">
        <v>47827273</v>
      </c>
      <c r="I39" s="7">
        <v>48891916</v>
      </c>
      <c r="J39" s="7">
        <v>47873808</v>
      </c>
      <c r="K39" s="7">
        <v>44430143</v>
      </c>
      <c r="L39" s="7">
        <v>32024797</v>
      </c>
      <c r="M39" s="7">
        <v>39028423</v>
      </c>
      <c r="N39" s="7">
        <v>40688035</v>
      </c>
      <c r="O39" s="7">
        <v>43808860</v>
      </c>
      <c r="P39" s="7">
        <v>35680065</v>
      </c>
      <c r="Q39" s="7">
        <v>33530728</v>
      </c>
      <c r="R39" s="7">
        <v>30405080</v>
      </c>
      <c r="S39" s="7">
        <v>45920007</v>
      </c>
      <c r="T39" s="7">
        <v>43301820</v>
      </c>
      <c r="U39" s="7">
        <v>57689043</v>
      </c>
      <c r="V39" s="7">
        <v>49697468</v>
      </c>
      <c r="W39" s="7">
        <v>45232273</v>
      </c>
      <c r="X39" s="7">
        <v>35713903</v>
      </c>
      <c r="Y39" s="7">
        <v>35520969</v>
      </c>
      <c r="Z39" s="7">
        <v>40341540</v>
      </c>
      <c r="AA39" s="7">
        <v>41897840</v>
      </c>
      <c r="AB39" s="7">
        <v>39491794</v>
      </c>
      <c r="AC39" s="7">
        <v>35664894</v>
      </c>
      <c r="AD39" s="7">
        <v>35983465</v>
      </c>
      <c r="AE39" s="7">
        <v>44769643</v>
      </c>
      <c r="AF39" s="7">
        <v>41423052</v>
      </c>
      <c r="AG39" s="7">
        <v>65105311</v>
      </c>
      <c r="AH39" s="7">
        <v>54779667</v>
      </c>
      <c r="AI39" s="7">
        <v>39334216</v>
      </c>
      <c r="AJ39" s="7">
        <v>32517513</v>
      </c>
      <c r="AK39" s="7">
        <v>32028498</v>
      </c>
      <c r="AL39" s="7">
        <v>38524659</v>
      </c>
      <c r="AM39" s="7">
        <v>42241485</v>
      </c>
      <c r="AN39" s="7">
        <v>35795198</v>
      </c>
      <c r="AO39" s="7">
        <v>32583058</v>
      </c>
      <c r="AP39" s="7">
        <v>30326607</v>
      </c>
      <c r="AQ39" s="7">
        <v>40285910</v>
      </c>
      <c r="AR39" s="7">
        <v>37917750</v>
      </c>
      <c r="AS39" s="7">
        <v>49420443</v>
      </c>
      <c r="AT39" s="7">
        <v>52107524</v>
      </c>
      <c r="AU39" s="7">
        <v>35942723</v>
      </c>
      <c r="AV39" s="7">
        <v>29763650</v>
      </c>
      <c r="AW39" s="7">
        <v>35859365</v>
      </c>
      <c r="AX39" s="7">
        <v>43458258</v>
      </c>
      <c r="AY39" s="7">
        <v>42727473</v>
      </c>
      <c r="AZ39" s="7">
        <v>39071896</v>
      </c>
      <c r="BA39" s="7">
        <v>31379406</v>
      </c>
      <c r="BB39" s="7">
        <v>31323171</v>
      </c>
      <c r="BC39" s="7">
        <v>36098601</v>
      </c>
      <c r="BD39" s="7">
        <v>47991954</v>
      </c>
      <c r="BE39" s="7">
        <v>58382384</v>
      </c>
      <c r="BF39" s="7">
        <v>39266201</v>
      </c>
      <c r="BG39" s="7">
        <v>34898199</v>
      </c>
      <c r="BH39" s="7">
        <v>30145179</v>
      </c>
      <c r="BI39" s="7">
        <v>32391175</v>
      </c>
      <c r="BJ39" s="7">
        <v>36704781</v>
      </c>
      <c r="BK39" s="7">
        <v>39692137</v>
      </c>
      <c r="BL39" s="7">
        <v>36861719</v>
      </c>
      <c r="BM39" s="7">
        <v>32026847</v>
      </c>
      <c r="BN39" s="7">
        <v>29200109</v>
      </c>
      <c r="BO39" s="7">
        <v>42895419</v>
      </c>
      <c r="BP39" s="7">
        <v>59432021</v>
      </c>
      <c r="BQ39" s="7">
        <v>56929575</v>
      </c>
      <c r="BR39" s="7">
        <v>47585738</v>
      </c>
      <c r="BS39" s="7">
        <v>44576405</v>
      </c>
      <c r="BT39" s="7">
        <v>30355270</v>
      </c>
      <c r="BU39" s="7">
        <v>31246855</v>
      </c>
      <c r="BV39" s="7">
        <v>37803316</v>
      </c>
      <c r="BW39" s="7">
        <v>36400099</v>
      </c>
      <c r="BX39" s="7">
        <v>36086424</v>
      </c>
      <c r="BY39" s="7">
        <v>31256233</v>
      </c>
      <c r="BZ39" s="7">
        <v>29078456</v>
      </c>
      <c r="CA39" s="7">
        <v>45665474</v>
      </c>
      <c r="CB39" s="7">
        <v>51111453</v>
      </c>
      <c r="CC39" s="7">
        <v>66302769</v>
      </c>
      <c r="CD39" s="7">
        <v>49992626</v>
      </c>
      <c r="CE39" s="7">
        <v>40726821</v>
      </c>
      <c r="CF39" s="7">
        <v>31153571</v>
      </c>
      <c r="CG39" s="7">
        <v>30961869</v>
      </c>
      <c r="CH39" s="7">
        <v>36689069</v>
      </c>
      <c r="CI39" s="7">
        <v>36488075</v>
      </c>
      <c r="CJ39" s="7">
        <v>33770868</v>
      </c>
      <c r="CK39" s="7">
        <v>29491090</v>
      </c>
      <c r="CL39" s="7">
        <v>30696469</v>
      </c>
      <c r="CM39" s="7">
        <v>47628017</v>
      </c>
      <c r="CN39" s="7">
        <v>45314802</v>
      </c>
      <c r="CO39" s="7">
        <v>50984029</v>
      </c>
      <c r="CP39" s="7">
        <v>44346342</v>
      </c>
      <c r="CQ39" s="7">
        <v>39643200</v>
      </c>
      <c r="CR39" s="7">
        <v>30919852</v>
      </c>
      <c r="CS39" s="7">
        <v>29910480</v>
      </c>
      <c r="CT39" s="7">
        <v>37722027</v>
      </c>
      <c r="CU39" s="7">
        <v>43819350</v>
      </c>
      <c r="CV39" s="7">
        <v>35086191</v>
      </c>
      <c r="CW39" s="7">
        <v>32083088</v>
      </c>
      <c r="CX39" s="7">
        <v>28400481</v>
      </c>
      <c r="CY39" s="7">
        <v>31263784</v>
      </c>
      <c r="CZ39" s="7">
        <v>41915781</v>
      </c>
      <c r="DA39" s="7">
        <v>48737033</v>
      </c>
      <c r="DB39" s="7">
        <v>44552389</v>
      </c>
      <c r="DC39" s="7">
        <v>34213080</v>
      </c>
      <c r="DD39" s="7">
        <v>30939194</v>
      </c>
      <c r="DE39" s="7">
        <v>29225760</v>
      </c>
      <c r="DF39" s="7">
        <v>39740119</v>
      </c>
      <c r="DG39" s="7">
        <v>44039764</v>
      </c>
      <c r="DH39" s="7">
        <v>36159549</v>
      </c>
      <c r="DI39" s="7">
        <v>31540576</v>
      </c>
      <c r="DJ39" s="7">
        <v>29067430</v>
      </c>
      <c r="DK39" s="7">
        <v>38976524</v>
      </c>
      <c r="DL39" s="7">
        <v>43894171</v>
      </c>
      <c r="DM39" s="7">
        <v>59333867</v>
      </c>
      <c r="DN39" s="7">
        <v>60585018</v>
      </c>
      <c r="DO39" s="7">
        <v>35457093</v>
      </c>
      <c r="DP39" s="7">
        <v>28537798</v>
      </c>
      <c r="DQ39" s="7">
        <v>32362360</v>
      </c>
      <c r="DR39" s="7">
        <v>42731980</v>
      </c>
      <c r="DS39" s="7">
        <v>42989565</v>
      </c>
      <c r="DT39" s="7">
        <v>40186516</v>
      </c>
      <c r="DU39" s="7">
        <v>30931476</v>
      </c>
      <c r="DV39" s="7">
        <v>27796151</v>
      </c>
      <c r="DW39" s="7">
        <v>39593782</v>
      </c>
      <c r="DX39" s="7">
        <v>53964331</v>
      </c>
      <c r="DY39" s="7">
        <v>61610039</v>
      </c>
      <c r="DZ39" s="7">
        <v>52185894</v>
      </c>
      <c r="EA39" s="7">
        <v>34861792</v>
      </c>
      <c r="EB39" s="7">
        <v>31095878</v>
      </c>
      <c r="EC39" s="7">
        <v>30616059</v>
      </c>
      <c r="ED39" s="7">
        <v>37042962</v>
      </c>
      <c r="EE39" s="7">
        <v>34737954</v>
      </c>
      <c r="EF39" s="7">
        <v>35398081</v>
      </c>
      <c r="EG39" s="7">
        <v>29343335</v>
      </c>
      <c r="EH39" s="7">
        <v>31701565</v>
      </c>
      <c r="EI39" s="7">
        <v>38469309</v>
      </c>
      <c r="EJ39" s="7">
        <v>41885268</v>
      </c>
      <c r="EK39" s="7">
        <v>53274356</v>
      </c>
      <c r="EL39" s="7">
        <v>52965260</v>
      </c>
      <c r="EM39" s="7">
        <v>41307500</v>
      </c>
      <c r="EN39" s="7">
        <v>31688407</v>
      </c>
      <c r="EO39" s="7">
        <v>33437568</v>
      </c>
      <c r="EP39" s="7">
        <v>38649372</v>
      </c>
      <c r="EQ39" s="7">
        <v>39176445</v>
      </c>
      <c r="ER39" s="7">
        <v>36667233</v>
      </c>
      <c r="ES39" s="7">
        <v>28369989</v>
      </c>
      <c r="ET39" s="7">
        <v>31511638</v>
      </c>
      <c r="EU39" s="7">
        <v>42878765</v>
      </c>
      <c r="EV39" s="7">
        <v>49963674</v>
      </c>
      <c r="EW39" s="7">
        <v>57425222</v>
      </c>
      <c r="EX39" s="7">
        <v>46697426</v>
      </c>
      <c r="EY39" s="7">
        <v>37648471</v>
      </c>
      <c r="EZ39" s="7">
        <v>31006049</v>
      </c>
      <c r="FA39" s="7">
        <v>33786093</v>
      </c>
      <c r="FB39" s="7">
        <v>45826889</v>
      </c>
      <c r="FC39" s="7">
        <v>38705807</v>
      </c>
      <c r="FD39" s="7">
        <v>36085795</v>
      </c>
      <c r="FE39" s="7">
        <v>31757938</v>
      </c>
      <c r="FF39" s="7">
        <v>34508521</v>
      </c>
      <c r="FG39" s="7">
        <v>37366312</v>
      </c>
      <c r="FH39" s="7">
        <v>55573408</v>
      </c>
      <c r="FI39" s="7">
        <v>51499127</v>
      </c>
      <c r="FJ39" s="7">
        <v>46538060</v>
      </c>
      <c r="FK39" s="7">
        <v>38326853</v>
      </c>
      <c r="FL39" s="7">
        <v>34240153</v>
      </c>
      <c r="FM39" s="7">
        <v>28719396</v>
      </c>
      <c r="FN39" s="7">
        <v>41799171</v>
      </c>
      <c r="FO39" s="7">
        <v>41578692</v>
      </c>
      <c r="FP39" s="7">
        <v>34326483</v>
      </c>
      <c r="FQ39" s="7">
        <v>30702105</v>
      </c>
      <c r="FR39" s="7">
        <v>29081869</v>
      </c>
      <c r="FS39" s="7">
        <v>40158813</v>
      </c>
      <c r="FT39" s="7">
        <v>45571290</v>
      </c>
      <c r="FU39" s="7">
        <v>44826415</v>
      </c>
      <c r="FV39" s="7">
        <v>54870009</v>
      </c>
      <c r="FW39" s="7">
        <v>36682028</v>
      </c>
      <c r="FX39" s="7">
        <v>31421696</v>
      </c>
      <c r="FY39" s="7">
        <v>33156238</v>
      </c>
      <c r="FZ39" s="7">
        <v>41438481</v>
      </c>
      <c r="GA39" s="7">
        <v>40266939</v>
      </c>
      <c r="GB39" s="7">
        <v>35495933</v>
      </c>
      <c r="GC39" s="7">
        <v>29015336</v>
      </c>
      <c r="GD39" s="7">
        <v>29519744</v>
      </c>
      <c r="GE39" s="7">
        <v>43129857</v>
      </c>
      <c r="GF39" s="7">
        <v>40692292</v>
      </c>
      <c r="GG39" s="7">
        <v>48839059</v>
      </c>
      <c r="GH39" s="7">
        <v>50145091</v>
      </c>
      <c r="GI39" s="7">
        <v>33546957</v>
      </c>
      <c r="GJ39" s="7">
        <v>27095821</v>
      </c>
      <c r="GK39" s="7">
        <v>29276339</v>
      </c>
      <c r="GL39" s="7">
        <v>33195639</v>
      </c>
      <c r="GM39" s="7">
        <v>36113932</v>
      </c>
      <c r="GN39" s="7">
        <v>33009993</v>
      </c>
      <c r="GO39" s="7">
        <v>30792207</v>
      </c>
      <c r="GP39" s="7">
        <v>29054863</v>
      </c>
      <c r="GQ39" s="7">
        <v>36006105</v>
      </c>
      <c r="GR39" s="7">
        <v>44496537</v>
      </c>
      <c r="GS39" s="7">
        <v>52746411</v>
      </c>
      <c r="GT39" s="7">
        <v>48084421</v>
      </c>
      <c r="GU39" s="7">
        <v>33044081</v>
      </c>
      <c r="GV39" s="7">
        <v>27941391</v>
      </c>
      <c r="GW39" s="7">
        <v>27659359</v>
      </c>
      <c r="GX39" s="7">
        <v>37208305</v>
      </c>
      <c r="GY39" s="7">
        <v>35401465</v>
      </c>
      <c r="GZ39" s="7">
        <v>28659109</v>
      </c>
      <c r="HA39" s="7">
        <v>25839900</v>
      </c>
      <c r="HB39" s="7">
        <v>27640325</v>
      </c>
      <c r="HC39" s="7">
        <v>34034173</v>
      </c>
      <c r="HD39" s="7">
        <v>45667065</v>
      </c>
      <c r="HE39" s="7">
        <v>54430004</v>
      </c>
      <c r="HF39" s="7">
        <v>47184154</v>
      </c>
      <c r="HG39" s="7">
        <v>36896634</v>
      </c>
      <c r="HH39" s="7">
        <v>28600882</v>
      </c>
      <c r="HI39" s="7">
        <v>30311930</v>
      </c>
      <c r="HJ39" s="7">
        <v>36085935</v>
      </c>
      <c r="HK39" s="7">
        <v>38207256</v>
      </c>
      <c r="HL39" s="7">
        <v>32370398</v>
      </c>
      <c r="HM39" s="7">
        <v>26621386</v>
      </c>
      <c r="HN39" s="7">
        <v>26993785</v>
      </c>
      <c r="HO39" s="7">
        <v>35947111</v>
      </c>
      <c r="HP39" s="7">
        <v>37935637</v>
      </c>
      <c r="HQ39" s="7">
        <v>42222415</v>
      </c>
      <c r="HR39" s="7">
        <v>39032771</v>
      </c>
      <c r="HS39" s="7">
        <v>28567332</v>
      </c>
      <c r="HT39" s="7">
        <v>26970226</v>
      </c>
      <c r="HU39" s="7">
        <v>26420049</v>
      </c>
      <c r="HV39" s="7">
        <v>34904548</v>
      </c>
      <c r="HW39" s="7">
        <v>33535183</v>
      </c>
      <c r="HX39" s="7">
        <v>28072125</v>
      </c>
      <c r="HY39" s="7">
        <v>23395715</v>
      </c>
      <c r="HZ39" s="7">
        <v>25303860</v>
      </c>
      <c r="IA39" s="7">
        <v>37186750</v>
      </c>
      <c r="IB39" s="7">
        <v>34201997</v>
      </c>
      <c r="IC39" s="7">
        <v>46633534</v>
      </c>
      <c r="ID39" s="7">
        <v>52643661</v>
      </c>
      <c r="IE39" s="7">
        <v>33692640</v>
      </c>
      <c r="IF39" s="7">
        <v>22527795</v>
      </c>
      <c r="IG39" s="7">
        <v>28128211</v>
      </c>
      <c r="IH39" s="7">
        <v>31134544</v>
      </c>
      <c r="II39" s="7">
        <v>32024078</v>
      </c>
      <c r="IJ39" s="7">
        <v>29116146</v>
      </c>
      <c r="IK39" s="7">
        <v>24422159</v>
      </c>
      <c r="IL39" s="7">
        <v>25800464</v>
      </c>
      <c r="IM39" s="7">
        <v>28888857</v>
      </c>
      <c r="IN39" s="7">
        <v>34340124</v>
      </c>
      <c r="IO39" s="7"/>
      <c r="IP39" s="7"/>
      <c r="IQ39" s="7"/>
      <c r="IR39" s="7"/>
      <c r="IS39" s="7"/>
      <c r="IT39" s="7"/>
      <c r="IU39" s="7"/>
      <c r="IV39" s="7"/>
    </row>
    <row r="40" spans="1:256" x14ac:dyDescent="0.25">
      <c r="A40" s="9">
        <v>-5.9199999999999999E-3</v>
      </c>
      <c r="B40" s="9">
        <v>-4.7600000000000003E-3</v>
      </c>
      <c r="C40" s="9">
        <v>-6.3E-3</v>
      </c>
      <c r="D40" s="9">
        <v>-7.6099999999999996E-3</v>
      </c>
      <c r="E40" s="9">
        <v>-9.8399999999999998E-3</v>
      </c>
      <c r="F40" s="9">
        <v>-8.77E-3</v>
      </c>
      <c r="G40" s="9">
        <v>-7.7000000000000002E-3</v>
      </c>
      <c r="H40" s="9">
        <v>-6.4900000000000001E-3</v>
      </c>
      <c r="I40" s="9">
        <v>-5.0800000000000003E-3</v>
      </c>
      <c r="J40" s="9">
        <v>-1.1800000000000001E-3</v>
      </c>
      <c r="K40" s="9">
        <v>-6.5500000000000003E-3</v>
      </c>
      <c r="L40" s="9">
        <v>-5.62E-3</v>
      </c>
      <c r="M40" s="9">
        <v>-6.1000000000000004E-3</v>
      </c>
      <c r="N40" s="9">
        <v>-5.1900000000000002E-3</v>
      </c>
      <c r="O40" s="9">
        <v>-4.8199999999999996E-3</v>
      </c>
      <c r="P40" s="9">
        <v>-3.48E-3</v>
      </c>
      <c r="Q40" s="9">
        <v>-3.7499999999999999E-3</v>
      </c>
      <c r="R40" s="9">
        <v>-1.66E-3</v>
      </c>
      <c r="S40" s="9">
        <v>-4.3899999999999998E-3</v>
      </c>
      <c r="T40" s="9">
        <v>-2.65E-3</v>
      </c>
      <c r="U40" s="9">
        <v>-4.62E-3</v>
      </c>
      <c r="V40" s="9">
        <v>5.1000000000000004E-4</v>
      </c>
      <c r="W40" s="9">
        <v>-3.5400000000000002E-3</v>
      </c>
      <c r="X40" s="9">
        <v>-3.7299999999999998E-3</v>
      </c>
      <c r="Y40" s="9">
        <v>-5.4099999999999999E-3</v>
      </c>
      <c r="Z40" s="9">
        <v>-5.8599999999999998E-3</v>
      </c>
      <c r="AA40" s="9">
        <v>-6.7499999999999999E-3</v>
      </c>
      <c r="AB40" s="9">
        <v>-9.3999999999999997E-4</v>
      </c>
      <c r="AC40" s="9">
        <v>-1.9300000000000001E-3</v>
      </c>
      <c r="AD40" s="9">
        <v>-1.9599999999999999E-3</v>
      </c>
      <c r="AE40" s="9">
        <v>-1.5200000000000001E-3</v>
      </c>
      <c r="AF40" s="9">
        <v>5.1700000000000001E-3</v>
      </c>
      <c r="AG40" s="9">
        <v>-1.1199999999999999E-3</v>
      </c>
      <c r="AH40" s="9">
        <v>-2.3E-3</v>
      </c>
      <c r="AI40" s="9">
        <v>-3.2699999999999999E-3</v>
      </c>
      <c r="AJ40" s="9">
        <v>-2.6700000000000001E-3</v>
      </c>
      <c r="AK40" s="9">
        <v>-7.0200000000000002E-3</v>
      </c>
      <c r="AL40" s="9">
        <v>-5.3E-3</v>
      </c>
      <c r="AM40" s="9">
        <v>-6.5300000000000002E-3</v>
      </c>
      <c r="AN40" s="9">
        <v>-5.0200000000000002E-3</v>
      </c>
      <c r="AO40" s="9">
        <v>-5.3099999999999996E-3</v>
      </c>
      <c r="AP40" s="9">
        <v>-4.8399999999999997E-3</v>
      </c>
      <c r="AQ40" s="9">
        <v>-7.3699999999999998E-3</v>
      </c>
      <c r="AR40" s="9">
        <v>-3.96E-3</v>
      </c>
      <c r="AS40" s="9">
        <v>-3.2200000000000002E-3</v>
      </c>
      <c r="AT40" s="9">
        <v>-3.9100000000000003E-3</v>
      </c>
      <c r="AU40" s="9">
        <v>-5.6699999999999997E-3</v>
      </c>
      <c r="AV40" s="9">
        <v>-4.5399999999999998E-3</v>
      </c>
      <c r="AW40" s="9">
        <v>-3.82E-3</v>
      </c>
      <c r="AX40" s="9">
        <v>-3.7399999999999998E-3</v>
      </c>
      <c r="AY40" s="9">
        <v>-4.3699999999999998E-3</v>
      </c>
      <c r="AZ40" s="9">
        <v>-6.3499999999999997E-3</v>
      </c>
      <c r="BA40" s="9">
        <v>-6.3200000000000001E-3</v>
      </c>
      <c r="BB40" s="9">
        <v>-6.8799999999999998E-3</v>
      </c>
      <c r="BC40" s="9">
        <v>-5.4599999999999996E-3</v>
      </c>
      <c r="BD40" s="9">
        <v>-3.0799999999999998E-3</v>
      </c>
      <c r="BE40" s="9">
        <v>-4.5500000000000002E-3</v>
      </c>
      <c r="BF40" s="9">
        <v>-2.99E-3</v>
      </c>
      <c r="BG40" s="9">
        <v>-3.5799999999999998E-3</v>
      </c>
      <c r="BH40" s="9">
        <v>-4.45E-3</v>
      </c>
      <c r="BI40" s="9">
        <v>-3.5899999999999999E-3</v>
      </c>
      <c r="BJ40" s="9">
        <v>-3.5699999999999998E-3</v>
      </c>
      <c r="BK40" s="9">
        <v>-2.7399999999999998E-3</v>
      </c>
      <c r="BL40" s="9">
        <v>-2.3800000000000002E-3</v>
      </c>
      <c r="BM40" s="9">
        <v>-7.3099999999999997E-3</v>
      </c>
      <c r="BN40" s="9">
        <v>-5.5199999999999997E-3</v>
      </c>
      <c r="BO40" s="9">
        <v>-4.0499999999999998E-3</v>
      </c>
      <c r="BP40" s="9">
        <v>-2.98E-3</v>
      </c>
      <c r="BQ40" s="9">
        <v>-3.31E-3</v>
      </c>
      <c r="BR40" s="9">
        <v>-8.0000000000000004E-4</v>
      </c>
      <c r="BS40" s="9">
        <v>-2.2399999999999998E-3</v>
      </c>
      <c r="BT40" s="9">
        <v>-2.9999999999999997E-4</v>
      </c>
      <c r="BU40" s="9">
        <v>2.5000000000000001E-3</v>
      </c>
      <c r="BV40" s="9">
        <v>2.49E-3</v>
      </c>
      <c r="BW40" s="9">
        <v>2.5000000000000001E-3</v>
      </c>
      <c r="BX40" s="9">
        <v>2.5000000000000001E-3</v>
      </c>
      <c r="BY40" s="9">
        <v>2.5000000000000001E-3</v>
      </c>
      <c r="BZ40" s="9">
        <v>2.49E-3</v>
      </c>
      <c r="CA40" s="9">
        <v>8.9999999999999998E-4</v>
      </c>
      <c r="CB40" s="9">
        <v>8.9999999999999998E-4</v>
      </c>
      <c r="CC40" s="9">
        <v>-1.2899999999999999E-3</v>
      </c>
      <c r="CD40" s="9">
        <v>-4.2000000000000002E-4</v>
      </c>
      <c r="CE40" s="9">
        <v>-2.2399999999999998E-3</v>
      </c>
      <c r="CF40" s="9">
        <v>-3.3E-3</v>
      </c>
      <c r="CG40" s="9">
        <v>-2.1299999999999999E-3</v>
      </c>
      <c r="CH40" s="9">
        <v>-1.65E-3</v>
      </c>
      <c r="CI40" s="9">
        <v>2E-3</v>
      </c>
      <c r="CJ40" s="9">
        <v>1.25E-3</v>
      </c>
      <c r="CK40" s="9">
        <v>2.8800000000000002E-3</v>
      </c>
      <c r="CL40" s="9">
        <v>1.01E-3</v>
      </c>
      <c r="CM40" s="9">
        <v>-4.2999999999999999E-4</v>
      </c>
      <c r="CN40" s="9">
        <v>-3.3E-4</v>
      </c>
      <c r="CO40" s="9">
        <v>-1.06E-3</v>
      </c>
      <c r="CP40" s="9">
        <v>2.49E-3</v>
      </c>
      <c r="CQ40" s="9">
        <v>1.6900000000000001E-3</v>
      </c>
      <c r="CR40" s="9">
        <v>-4.2999999999999999E-4</v>
      </c>
      <c r="CS40" s="9">
        <v>-5.9999999999999995E-4</v>
      </c>
      <c r="CT40" s="9">
        <v>-2.9199999999999999E-3</v>
      </c>
      <c r="CU40" s="9">
        <v>-3.0599999999999998E-3</v>
      </c>
      <c r="CV40" s="9">
        <v>-3.0799999999999998E-3</v>
      </c>
      <c r="CW40" s="9">
        <v>-3.3400000000000001E-3</v>
      </c>
      <c r="CX40" s="9">
        <v>-4.0600000000000002E-3</v>
      </c>
      <c r="CY40" s="9">
        <v>-1.6199999999999999E-3</v>
      </c>
      <c r="CZ40" s="9">
        <v>-5.6999999999999998E-4</v>
      </c>
      <c r="DA40" s="9">
        <v>6.8999999999999997E-4</v>
      </c>
      <c r="DB40" s="9">
        <v>7.3999999999999999E-4</v>
      </c>
      <c r="DC40" s="9">
        <v>1.97E-3</v>
      </c>
      <c r="DD40" s="9">
        <v>-6.0000000000000002E-5</v>
      </c>
      <c r="DE40" s="9">
        <v>-3.6000000000000002E-4</v>
      </c>
      <c r="DF40" s="9">
        <v>3.6999999999999999E-4</v>
      </c>
      <c r="DG40" s="9">
        <v>-1.3600000000000001E-3</v>
      </c>
      <c r="DH40" s="9">
        <v>-3.1E-4</v>
      </c>
      <c r="DI40" s="9">
        <v>-1.15E-2</v>
      </c>
      <c r="DJ40" s="9">
        <v>-8.7399999999999995E-3</v>
      </c>
      <c r="DK40" s="9">
        <v>-9.5600000000000008E-3</v>
      </c>
      <c r="DL40" s="9">
        <v>-7.1300000000000001E-3</v>
      </c>
      <c r="DM40" s="9">
        <v>-5.2900000000000004E-3</v>
      </c>
      <c r="DN40" s="9">
        <v>-6.9300000000000004E-3</v>
      </c>
      <c r="DO40" s="9">
        <v>-1.1390000000000001E-2</v>
      </c>
      <c r="DP40" s="9">
        <v>-1.119E-2</v>
      </c>
      <c r="DQ40" s="9">
        <v>-7.6099999999999996E-3</v>
      </c>
      <c r="DR40" s="9">
        <v>-7.1599999999999997E-3</v>
      </c>
      <c r="DS40" s="9">
        <v>-6.3899999999999998E-3</v>
      </c>
      <c r="DT40" s="9">
        <v>-9.3900000000000008E-3</v>
      </c>
      <c r="DU40" s="9">
        <v>-1.3769999999999999E-2</v>
      </c>
      <c r="DV40" s="9">
        <v>-1.3140000000000001E-2</v>
      </c>
      <c r="DW40" s="9">
        <v>-7.7099999999999998E-3</v>
      </c>
      <c r="DX40" s="9">
        <v>-3.49E-3</v>
      </c>
      <c r="DY40" s="9">
        <v>-4.4000000000000003E-3</v>
      </c>
      <c r="DZ40" s="9">
        <v>-8.9700000000000005E-3</v>
      </c>
      <c r="EA40" s="9">
        <v>-9.8899999999999995E-3</v>
      </c>
      <c r="EB40" s="9">
        <v>-1.102E-2</v>
      </c>
      <c r="EC40" s="9">
        <v>-7.4200000000000004E-3</v>
      </c>
      <c r="ED40" s="9">
        <v>-1.0019999999999999E-2</v>
      </c>
      <c r="EE40" s="9">
        <v>1.57E-3</v>
      </c>
      <c r="EF40" s="9">
        <v>-1.4999999999999999E-4</v>
      </c>
      <c r="EG40" s="9">
        <v>1.98E-3</v>
      </c>
      <c r="EH40" s="9">
        <v>4.7800000000000004E-3</v>
      </c>
      <c r="EI40" s="9">
        <v>7.8499999999999993E-3</v>
      </c>
      <c r="EJ40" s="9">
        <v>8.8900000000000003E-3</v>
      </c>
      <c r="EK40" s="9">
        <v>9.3200000000000002E-3</v>
      </c>
      <c r="EL40" s="9">
        <v>7.8799999999999999E-3</v>
      </c>
      <c r="EM40" s="9">
        <v>1.204E-2</v>
      </c>
      <c r="EN40" s="9">
        <v>1.4449999999999999E-2</v>
      </c>
      <c r="EO40" s="9">
        <v>1.013E-2</v>
      </c>
      <c r="EP40" s="9">
        <v>5.8500000000000002E-3</v>
      </c>
      <c r="EQ40" s="9">
        <v>1.205E-2</v>
      </c>
      <c r="ER40" s="9">
        <v>5.0299999999999997E-3</v>
      </c>
      <c r="ES40" s="9">
        <v>8.0000000000000002E-3</v>
      </c>
      <c r="ET40" s="9">
        <v>9.1199999999999996E-3</v>
      </c>
      <c r="EU40" s="9">
        <v>5.4799999999999996E-3</v>
      </c>
      <c r="EV40" s="9">
        <v>6.8300000000000001E-3</v>
      </c>
      <c r="EW40" s="9">
        <v>5.9899999999999997E-3</v>
      </c>
      <c r="EX40" s="9">
        <v>9.3999999999999997E-4</v>
      </c>
      <c r="EY40" s="9">
        <v>1.2700000000000001E-3</v>
      </c>
      <c r="EZ40" s="9">
        <v>3.3600000000000001E-3</v>
      </c>
      <c r="FA40" s="9">
        <v>8.7299999999999999E-3</v>
      </c>
      <c r="FB40" s="9">
        <v>2.5000000000000001E-4</v>
      </c>
      <c r="FC40" s="9">
        <v>6.8399999999999997E-3</v>
      </c>
      <c r="FD40" s="9">
        <v>6.0400000000000002E-3</v>
      </c>
      <c r="FE40" s="9">
        <v>1.7649999999999999E-2</v>
      </c>
      <c r="FF40" s="9">
        <v>8.4700000000000001E-3</v>
      </c>
      <c r="FG40" s="9">
        <v>1.4930000000000001E-2</v>
      </c>
      <c r="FH40" s="9">
        <v>7.9699999999999997E-3</v>
      </c>
      <c r="FI40" s="9">
        <v>6.8799999999999998E-3</v>
      </c>
      <c r="FJ40" s="9">
        <v>5.1399999999999996E-3</v>
      </c>
      <c r="FK40" s="9">
        <v>2.5500000000000002E-3</v>
      </c>
      <c r="FL40" s="9">
        <v>6.7400000000000003E-3</v>
      </c>
      <c r="FM40" s="9">
        <v>7.5700000000000003E-3</v>
      </c>
      <c r="FN40" s="9">
        <v>5.8100000000000001E-3</v>
      </c>
      <c r="FO40" s="9">
        <v>4.7000000000000002E-3</v>
      </c>
      <c r="FP40" s="9">
        <v>7.6400000000000001E-3</v>
      </c>
      <c r="FQ40" s="9">
        <v>7.1000000000000004E-3</v>
      </c>
      <c r="FR40" s="9">
        <v>6.1000000000000004E-3</v>
      </c>
      <c r="FS40" s="9">
        <v>6.8599999999999998E-3</v>
      </c>
      <c r="FT40" s="9">
        <v>7.5399999999999998E-3</v>
      </c>
      <c r="FU40" s="9">
        <v>1.306E-2</v>
      </c>
      <c r="FV40" s="9">
        <v>6.7099999999999998E-3</v>
      </c>
      <c r="FW40" s="9">
        <v>8.09E-3</v>
      </c>
      <c r="FX40" s="9">
        <v>8.8699999999999994E-3</v>
      </c>
      <c r="FY40" s="9">
        <v>1.1089999999999999E-2</v>
      </c>
      <c r="FZ40" s="9">
        <v>5.4400000000000004E-3</v>
      </c>
      <c r="GA40" s="9">
        <v>4.9100000000000003E-3</v>
      </c>
      <c r="GB40" s="9">
        <v>1.65E-3</v>
      </c>
      <c r="GC40" s="9">
        <v>7.4599999999999996E-3</v>
      </c>
      <c r="GD40" s="9">
        <v>7.6299999999999996E-3</v>
      </c>
      <c r="GE40" s="9">
        <v>7.79E-3</v>
      </c>
      <c r="GF40" s="9">
        <v>1.2670000000000001E-2</v>
      </c>
      <c r="GG40" s="9">
        <v>1.125E-2</v>
      </c>
      <c r="GH40" s="9">
        <v>6.96E-3</v>
      </c>
      <c r="GI40" s="9">
        <v>4.5799999999999999E-3</v>
      </c>
      <c r="GJ40" s="9">
        <v>5.2700000000000004E-3</v>
      </c>
      <c r="GK40" s="9">
        <v>6.79E-3</v>
      </c>
      <c r="GL40" s="9">
        <v>4.8599999999999997E-3</v>
      </c>
      <c r="GM40" s="9">
        <v>5.3299999999999997E-3</v>
      </c>
      <c r="GN40" s="9">
        <v>3.1900000000000001E-3</v>
      </c>
      <c r="GO40" s="9">
        <v>4.1999999999999997E-3</v>
      </c>
      <c r="GP40" s="9">
        <v>4.6499999999999996E-3</v>
      </c>
      <c r="GQ40" s="9">
        <v>4.0099999999999997E-3</v>
      </c>
      <c r="GR40" s="9">
        <v>6.5500000000000003E-3</v>
      </c>
      <c r="GS40" s="9">
        <v>3.48E-3</v>
      </c>
      <c r="GT40" s="9">
        <v>3.79E-3</v>
      </c>
      <c r="GU40" s="9">
        <v>6.4999999999999997E-4</v>
      </c>
      <c r="GV40" s="9">
        <v>2.2499999999999998E-3</v>
      </c>
      <c r="GW40" s="9">
        <v>3.3E-3</v>
      </c>
      <c r="GX40" s="9">
        <v>1.17E-3</v>
      </c>
      <c r="GY40" s="9">
        <v>-1.66E-3</v>
      </c>
      <c r="GZ40" s="9">
        <v>1.3999999999999999E-4</v>
      </c>
      <c r="HA40" s="9">
        <v>1.7099999999999999E-3</v>
      </c>
      <c r="HB40" s="9">
        <v>2.4599999999999999E-3</v>
      </c>
      <c r="HC40" s="9">
        <v>4.5300000000000002E-3</v>
      </c>
      <c r="HD40" s="9">
        <v>6.2399999999999999E-3</v>
      </c>
      <c r="HE40" s="9">
        <v>1.09E-3</v>
      </c>
      <c r="HF40" s="9">
        <v>1.31E-3</v>
      </c>
      <c r="HG40" s="9">
        <v>1.4499999999999999E-3</v>
      </c>
      <c r="HH40" s="9">
        <v>2.2799999999999999E-3</v>
      </c>
      <c r="HI40" s="9">
        <v>1.9400000000000001E-3</v>
      </c>
      <c r="HJ40" s="9">
        <v>1.89E-3</v>
      </c>
      <c r="HK40" s="9">
        <v>1.1100000000000001E-3</v>
      </c>
      <c r="HL40" s="9">
        <v>9.5E-4</v>
      </c>
      <c r="HM40" s="9">
        <v>1.5499999999999999E-3</v>
      </c>
      <c r="HN40" s="9">
        <v>2.0899999999999998E-3</v>
      </c>
      <c r="HO40" s="9">
        <v>1.5499999999999999E-3</v>
      </c>
      <c r="HP40" s="9">
        <v>1.7600000000000001E-3</v>
      </c>
      <c r="HQ40" s="9">
        <v>1.6199999999999999E-3</v>
      </c>
      <c r="HR40" s="9">
        <v>2.2399999999999998E-3</v>
      </c>
      <c r="HS40" s="9">
        <v>-1.67E-3</v>
      </c>
      <c r="HT40" s="9">
        <v>3.65E-3</v>
      </c>
      <c r="HU40" s="9">
        <v>3.5100000000000001E-3</v>
      </c>
      <c r="HV40" s="9">
        <v>2.31E-3</v>
      </c>
      <c r="HW40" s="9">
        <v>1.39E-3</v>
      </c>
      <c r="HX40" s="9">
        <v>2.4000000000000001E-4</v>
      </c>
      <c r="HY40" s="9">
        <v>1.1800000000000001E-3</v>
      </c>
      <c r="HZ40" s="9">
        <v>6.4000000000000005E-4</v>
      </c>
      <c r="IA40" s="9">
        <v>8.5999999999999998E-4</v>
      </c>
      <c r="IB40" s="9">
        <v>2.6900000000000001E-3</v>
      </c>
      <c r="IC40" s="9">
        <v>7.3499999999999998E-3</v>
      </c>
      <c r="ID40" s="9">
        <v>1.9400000000000001E-3</v>
      </c>
      <c r="IE40" s="9">
        <v>6.3000000000000003E-4</v>
      </c>
      <c r="IF40" s="9">
        <v>-7.6999999999999996E-4</v>
      </c>
      <c r="IG40" s="9">
        <v>-2.0000000000000001E-4</v>
      </c>
      <c r="IH40" s="9">
        <v>-5.1000000000000004E-4</v>
      </c>
      <c r="II40" s="9">
        <v>-7.6000000000000004E-4</v>
      </c>
      <c r="IJ40" s="9">
        <v>-1.1000000000000001E-3</v>
      </c>
      <c r="IK40" s="9">
        <v>1.1E-4</v>
      </c>
      <c r="IL40" s="9">
        <v>-9.5E-4</v>
      </c>
      <c r="IM40" s="9">
        <v>-4.8000000000000001E-4</v>
      </c>
      <c r="IN40" s="9">
        <v>2.0000000000000002E-5</v>
      </c>
      <c r="IO40" s="9"/>
      <c r="IP40" s="9"/>
      <c r="IQ40" s="9"/>
      <c r="IR40" s="9"/>
      <c r="IS40" s="9"/>
      <c r="IT40" s="9"/>
      <c r="IU40" s="9"/>
      <c r="IV40" s="9"/>
    </row>
    <row r="43" spans="1:256" x14ac:dyDescent="0.25">
      <c r="A43" s="10">
        <v>4.0532548089820174E-2</v>
      </c>
      <c r="B43" s="10">
        <v>4.8896490865720024E-2</v>
      </c>
      <c r="C43" s="10">
        <v>4.8880527223355168E-2</v>
      </c>
      <c r="D43" s="10">
        <v>4.8873715437495774E-2</v>
      </c>
      <c r="E43" s="10">
        <v>4.8853850716927348E-2</v>
      </c>
      <c r="F43" s="10">
        <v>4.8835830924316828E-2</v>
      </c>
      <c r="G43" s="10">
        <v>4.8843339759419097E-2</v>
      </c>
      <c r="H43" s="10">
        <v>4.8835351926014681E-2</v>
      </c>
      <c r="I43" s="10">
        <v>4.8841242541030755E-2</v>
      </c>
      <c r="J43" s="10">
        <v>4.8837105495718541E-2</v>
      </c>
      <c r="K43" s="10">
        <v>4.8836486374298625E-2</v>
      </c>
      <c r="L43" s="10">
        <v>4.8846300768647495E-2</v>
      </c>
      <c r="M43" s="10">
        <v>3.9915011990096283E-2</v>
      </c>
      <c r="N43" s="10">
        <v>3.8837490542964752E-2</v>
      </c>
      <c r="O43" s="10">
        <v>3.8791662354952232E-2</v>
      </c>
      <c r="P43" s="10">
        <v>3.8863027233905181E-2</v>
      </c>
      <c r="Q43" s="10">
        <v>3.8906716332709083E-2</v>
      </c>
      <c r="R43" s="10">
        <v>3.9022774729513196E-2</v>
      </c>
      <c r="S43" s="10">
        <v>3.899340313217619E-2</v>
      </c>
      <c r="T43" s="10">
        <v>3.8953084502107167E-2</v>
      </c>
      <c r="U43" s="10">
        <v>3.9113442228236484E-2</v>
      </c>
      <c r="V43" s="10">
        <v>3.9212779859658146E-2</v>
      </c>
      <c r="W43" s="10">
        <v>3.9088845486072138E-2</v>
      </c>
      <c r="X43" s="10">
        <v>3.9015841101593722E-2</v>
      </c>
      <c r="Y43" s="10">
        <v>4.7745159458466108E-2</v>
      </c>
      <c r="Z43" s="10">
        <v>4.8799996136549159E-2</v>
      </c>
      <c r="AA43" s="10">
        <v>4.8801664168125543E-2</v>
      </c>
      <c r="AB43" s="10">
        <v>4.8798631125752397E-2</v>
      </c>
      <c r="AC43" s="10">
        <v>4.8801081970110773E-2</v>
      </c>
      <c r="AD43" s="10">
        <v>4.8780590313599929E-2</v>
      </c>
      <c r="AE43" s="10">
        <v>4.8773125846180709E-2</v>
      </c>
      <c r="AF43" s="10">
        <v>4.8764043789044545E-2</v>
      </c>
      <c r="AG43" s="10">
        <v>4.8711601174766979E-2</v>
      </c>
      <c r="AH43" s="10">
        <v>4.8693428107675095E-2</v>
      </c>
      <c r="AI43" s="10">
        <v>4.8670228673948039E-2</v>
      </c>
      <c r="AJ43" s="10">
        <v>4.8637964178493073E-2</v>
      </c>
      <c r="AK43" s="10">
        <v>4.8628958412970234E-2</v>
      </c>
      <c r="AL43" s="10">
        <v>4.8597951929217842E-2</v>
      </c>
      <c r="AM43" s="10">
        <v>4.8568985026058983E-2</v>
      </c>
      <c r="AN43" s="10">
        <v>4.8549989142207144E-2</v>
      </c>
      <c r="AO43" s="10">
        <v>4.8514592839094088E-2</v>
      </c>
      <c r="AP43" s="10">
        <v>4.8508268174572586E-2</v>
      </c>
      <c r="AQ43" s="10">
        <v>4.8494442538639215E-2</v>
      </c>
      <c r="AR43" s="10">
        <v>4.8501562674210172E-2</v>
      </c>
      <c r="AS43" s="10">
        <v>4.8498280042380354E-2</v>
      </c>
      <c r="AT43" s="10">
        <v>4.8447190067860788E-2</v>
      </c>
      <c r="AU43" s="10">
        <v>4.8427340346102007E-2</v>
      </c>
      <c r="AV43" s="10">
        <v>4.8423673905211559E-2</v>
      </c>
      <c r="AW43" s="10">
        <v>4.8389813167422531E-2</v>
      </c>
      <c r="AX43" s="10">
        <v>4.8365041241328205E-2</v>
      </c>
      <c r="AY43" s="10">
        <v>4.8370864307792583E-2</v>
      </c>
      <c r="AZ43" s="10">
        <v>4.8383313741303523E-2</v>
      </c>
      <c r="BA43" s="10">
        <v>4.8401378633470028E-2</v>
      </c>
      <c r="BB43" s="10">
        <v>4.841254588581264E-2</v>
      </c>
      <c r="BC43" s="10">
        <v>4.8424283675040605E-2</v>
      </c>
      <c r="BD43" s="10">
        <v>4.8472845099647992E-2</v>
      </c>
      <c r="BE43" s="10">
        <v>4.8481540696072148E-2</v>
      </c>
      <c r="BF43" s="10">
        <v>3.8371072692497836E-2</v>
      </c>
      <c r="BG43" s="10">
        <v>4.7064054938619468E-2</v>
      </c>
      <c r="BH43" s="10">
        <v>5.1217408664645935E-2</v>
      </c>
      <c r="BI43" s="10">
        <v>4.1051962516319464E-2</v>
      </c>
      <c r="BJ43" s="10">
        <v>4.2758617750960598E-2</v>
      </c>
      <c r="BK43" s="10">
        <v>4.7918778450805229E-2</v>
      </c>
      <c r="BL43" s="10">
        <v>4.6735282588048738E-2</v>
      </c>
      <c r="BM43" s="10">
        <v>5.2406420205224881E-2</v>
      </c>
      <c r="BN43" s="10">
        <v>3.005690252944215E-2</v>
      </c>
      <c r="BO43" s="10">
        <v>2.4733790241949057E-2</v>
      </c>
      <c r="BP43" s="10">
        <v>-3.868465152736139E-3</v>
      </c>
      <c r="BQ43" s="10">
        <v>9.1818549782290339E-3</v>
      </c>
      <c r="BR43" s="10">
        <v>4.3208523767820299E-2</v>
      </c>
      <c r="BS43" s="10">
        <v>4.9140385544474266E-2</v>
      </c>
      <c r="BT43" s="10">
        <v>4.8996555731299386E-2</v>
      </c>
      <c r="BU43" s="10">
        <v>4.8436866568780323E-2</v>
      </c>
      <c r="BV43" s="10">
        <v>4.7317876984562537E-2</v>
      </c>
      <c r="BW43" s="10">
        <v>4.5362124717443109E-2</v>
      </c>
      <c r="BX43" s="10">
        <v>6.7858742351705761E-2</v>
      </c>
      <c r="BY43" s="10">
        <v>6.3116141221655583E-2</v>
      </c>
      <c r="BZ43" s="10">
        <v>6.1093627143321436E-2</v>
      </c>
      <c r="CA43" s="10">
        <v>7.1531644871556832E-2</v>
      </c>
      <c r="CB43" s="10">
        <v>8.7699742842083386E-2</v>
      </c>
      <c r="CC43" s="10">
        <v>7.0710764162100995E-2</v>
      </c>
      <c r="CD43" s="10">
        <v>6.2891449481590034E-2</v>
      </c>
      <c r="CE43" s="10">
        <v>6.0048540075148531E-2</v>
      </c>
      <c r="CF43" s="10">
        <v>6.1437821517390349E-2</v>
      </c>
      <c r="CG43" s="10">
        <v>5.9846349417216782E-2</v>
      </c>
      <c r="CH43" s="10">
        <v>4.9335866882674925E-2</v>
      </c>
      <c r="CI43" s="10">
        <v>5.310668711390637E-2</v>
      </c>
      <c r="CJ43" s="10">
        <v>3.7036741814297586E-2</v>
      </c>
      <c r="CK43" s="10">
        <v>4.2698147474584357E-2</v>
      </c>
      <c r="CL43" s="10">
        <v>6.4817313729164758E-2</v>
      </c>
      <c r="CM43" s="10">
        <v>3.7711251104592974E-2</v>
      </c>
      <c r="CN43" s="10">
        <v>4.367136204213902E-2</v>
      </c>
      <c r="CO43" s="10">
        <v>4.4440818425136544E-2</v>
      </c>
      <c r="CP43" s="10">
        <v>5.3303666528082813E-2</v>
      </c>
      <c r="CQ43" s="10">
        <v>4.5685610450233567E-2</v>
      </c>
      <c r="CR43" s="10">
        <v>4.5871689725690702E-2</v>
      </c>
      <c r="CS43" s="10">
        <v>4.012627388938831E-2</v>
      </c>
      <c r="CT43" s="10">
        <v>5.8211062528943321E-2</v>
      </c>
      <c r="CU43" s="10">
        <v>6.3589289263673299E-2</v>
      </c>
      <c r="CV43" s="10">
        <v>6.5006453123615998E-2</v>
      </c>
      <c r="CW43" s="10">
        <v>6.4000783613439513E-2</v>
      </c>
      <c r="CX43" s="10">
        <v>5.1999234544083846E-2</v>
      </c>
      <c r="CY43" s="10">
        <v>6.7814203530502742E-2</v>
      </c>
      <c r="CZ43" s="10">
        <v>4.8763907640596342E-2</v>
      </c>
      <c r="DA43" s="10">
        <v>4.0449108996603665E-2</v>
      </c>
      <c r="DB43" s="10">
        <v>6.4098784525693994E-2</v>
      </c>
      <c r="DC43" s="10">
        <v>7.1143995885276173E-2</v>
      </c>
      <c r="DD43" s="10">
        <v>5.8749363282711894E-2</v>
      </c>
      <c r="DE43" s="10">
        <v>6.2139315702274198E-2</v>
      </c>
      <c r="DF43" s="10">
        <v>5.3584659972503952E-2</v>
      </c>
      <c r="DG43" s="10">
        <v>4.5404193244752214E-2</v>
      </c>
      <c r="DH43" s="10">
        <v>5.3747350717676674E-2</v>
      </c>
      <c r="DI43" s="10">
        <v>5.2260193487118259E-2</v>
      </c>
      <c r="DJ43" s="10">
        <v>5.2809258285746369E-2</v>
      </c>
      <c r="DK43" s="10">
        <v>3.788930841501946E-2</v>
      </c>
      <c r="DL43" s="10">
        <v>6.2888219633057282E-2</v>
      </c>
      <c r="DM43" s="10">
        <v>6.6840831560494418E-2</v>
      </c>
      <c r="DN43" s="10">
        <v>5.4452114616823116E-2</v>
      </c>
      <c r="DO43" s="10">
        <v>5.0102315997334411E-2</v>
      </c>
      <c r="DP43" s="10">
        <v>5.7242070341474986E-2</v>
      </c>
      <c r="DQ43" s="10">
        <v>6.2330911552426094E-2</v>
      </c>
      <c r="DR43" s="10">
        <v>6.7480968059927052E-2</v>
      </c>
      <c r="DS43" s="10">
        <v>6.0894453299733149E-2</v>
      </c>
      <c r="DT43" s="10">
        <v>5.6401413043407234E-2</v>
      </c>
      <c r="DU43" s="10">
        <v>5.1131364300192654E-2</v>
      </c>
      <c r="DV43" s="10">
        <v>5.9749922901893272E-2</v>
      </c>
      <c r="DW43" s="10">
        <v>8.4466192365252352E-2</v>
      </c>
      <c r="DX43" s="10">
        <v>5.9854954939832242E-2</v>
      </c>
      <c r="DY43" s="10">
        <v>4.9805221428267987E-2</v>
      </c>
      <c r="DZ43" s="10">
        <v>7.0693811134401624E-2</v>
      </c>
      <c r="EA43" s="10">
        <v>7.4263027809863214E-2</v>
      </c>
      <c r="EB43" s="10">
        <v>7.8847720665156384E-2</v>
      </c>
      <c r="EC43" s="10">
        <v>8.2516678290294798E-2</v>
      </c>
      <c r="ED43" s="10">
        <v>7.9197995886319122E-2</v>
      </c>
      <c r="EE43" s="10">
        <v>8.5459781756620432E-2</v>
      </c>
      <c r="EF43" s="10">
        <v>7.8849127167499519E-2</v>
      </c>
      <c r="EG43" s="10">
        <v>7.9026872796563244E-2</v>
      </c>
      <c r="EH43" s="10">
        <v>7.8677893667820603E-2</v>
      </c>
      <c r="EI43" s="10">
        <v>6.7217112697865733E-2</v>
      </c>
      <c r="EJ43" s="10">
        <v>8.2071176751477237E-2</v>
      </c>
      <c r="EK43" s="10">
        <v>9.798294327803872E-2</v>
      </c>
      <c r="EL43" s="10">
        <v>6.0830391130383091E-2</v>
      </c>
      <c r="EM43" s="10">
        <v>5.5720312622564085E-2</v>
      </c>
      <c r="EN43" s="10">
        <v>4.9138035182305397E-2</v>
      </c>
      <c r="EO43" s="10">
        <v>5.0737417940802561E-2</v>
      </c>
      <c r="EP43" s="10">
        <v>5.2316061996063215E-2</v>
      </c>
      <c r="EQ43" s="10">
        <v>4.8932113612603287E-2</v>
      </c>
      <c r="ER43" s="10">
        <v>4.6980566090990793E-2</v>
      </c>
      <c r="ES43" s="10">
        <v>5.4276793518009514E-2</v>
      </c>
      <c r="ET43" s="10">
        <v>5.8128004311824626E-2</v>
      </c>
      <c r="EU43" s="10">
        <v>5.4092255352419821E-2</v>
      </c>
      <c r="EV43" s="10">
        <v>5.3457845770437093E-2</v>
      </c>
      <c r="EW43" s="10">
        <v>5.4455473961931913E-2</v>
      </c>
      <c r="EX43" s="10">
        <v>5.2486213531235851E-2</v>
      </c>
      <c r="EY43" s="10">
        <v>4.619898881130511E-2</v>
      </c>
      <c r="EZ43" s="10">
        <v>5.5201161527113178E-2</v>
      </c>
      <c r="FA43" s="10">
        <v>5.0914061653722927E-2</v>
      </c>
      <c r="FB43" s="10">
        <v>4.6172722723852935E-2</v>
      </c>
      <c r="FC43" s="10">
        <v>5.1611458773493678E-2</v>
      </c>
      <c r="FD43" s="10">
        <v>4.9857421595799416E-2</v>
      </c>
      <c r="FE43" s="10">
        <v>4.7428415609761423E-2</v>
      </c>
      <c r="FF43" s="10">
        <v>3.8786115630479269E-2</v>
      </c>
      <c r="FG43" s="10">
        <v>4.9453992794281455E-2</v>
      </c>
      <c r="FH43" s="10">
        <v>5.5039891165605086E-2</v>
      </c>
      <c r="FI43" s="10">
        <v>4.3232106219918735E-2</v>
      </c>
      <c r="FJ43" s="10">
        <v>4.7310827033125884E-2</v>
      </c>
      <c r="FK43" s="10">
        <v>5.1996130098065613E-2</v>
      </c>
      <c r="FL43" s="10">
        <v>4.7425106397618884E-2</v>
      </c>
      <c r="FM43" s="10">
        <v>4.9036211269276354E-2</v>
      </c>
      <c r="FN43" s="10">
        <v>5.2307096757440455E-2</v>
      </c>
      <c r="FO43" s="10">
        <v>5.4523874587054544E-2</v>
      </c>
      <c r="FP43" s="10">
        <v>5.6475843681644003E-2</v>
      </c>
      <c r="FQ43" s="10">
        <v>4.3997813634864248E-2</v>
      </c>
      <c r="FR43" s="10">
        <v>4.6681963572731369E-2</v>
      </c>
      <c r="FS43" s="10">
        <v>4.7059441247676165E-2</v>
      </c>
      <c r="FT43" s="10">
        <v>3.7976765610797693E-2</v>
      </c>
      <c r="FU43" s="10">
        <v>4.6085032292978098E-2</v>
      </c>
      <c r="FV43" s="10">
        <v>4.9437167934470609E-2</v>
      </c>
      <c r="FW43" s="10">
        <v>4.7726240929499834E-2</v>
      </c>
      <c r="FX43" s="10">
        <v>4.523050125366717E-2</v>
      </c>
      <c r="FY43" s="10">
        <v>4.6641905095476693E-2</v>
      </c>
      <c r="FZ43" s="10">
        <v>5.1067404274981701E-2</v>
      </c>
      <c r="GA43" s="10">
        <v>4.2349880522673175E-2</v>
      </c>
      <c r="GB43" s="10">
        <v>3.9815959248679471E-2</v>
      </c>
      <c r="GC43" s="10">
        <v>5.2756665541635765E-2</v>
      </c>
      <c r="GD43" s="10">
        <v>5.1772744523612239E-2</v>
      </c>
      <c r="GE43" s="10">
        <v>5.232247949332608E-2</v>
      </c>
      <c r="GF43" s="10">
        <v>5.8424319176393943E-2</v>
      </c>
      <c r="GG43" s="10">
        <v>5.4424034891438558E-2</v>
      </c>
      <c r="GH43" s="10">
        <v>4.4609410207865144E-2</v>
      </c>
      <c r="GI43" s="10">
        <v>4.6227512650486663E-2</v>
      </c>
      <c r="GJ43" s="10">
        <v>4.906564423420489E-2</v>
      </c>
      <c r="GK43" s="10">
        <v>4.6042381165084058E-2</v>
      </c>
      <c r="GL43" s="10">
        <v>4.5084863303025517E-2</v>
      </c>
      <c r="GM43" s="10">
        <v>4.8728186741173352E-2</v>
      </c>
      <c r="GN43" s="10">
        <v>5.0672076459641238E-2</v>
      </c>
      <c r="GO43" s="10">
        <v>4.6901848411557569E-2</v>
      </c>
      <c r="GP43" s="10">
        <v>5.3357472392369196E-2</v>
      </c>
      <c r="GQ43" s="10">
        <v>4.7616788179423164E-2</v>
      </c>
      <c r="GR43" s="10">
        <v>4.5217209545802696E-2</v>
      </c>
      <c r="GS43" s="10">
        <v>4.9266311423738149E-2</v>
      </c>
      <c r="GT43" s="10">
        <v>4.574499212026966E-2</v>
      </c>
      <c r="GU43" s="10">
        <v>4.8731678620303996E-2</v>
      </c>
      <c r="GV43" s="10">
        <v>4.8163794265837764E-2</v>
      </c>
      <c r="GW43" s="10">
        <v>4.9408465589632952E-2</v>
      </c>
      <c r="GX43" s="10">
        <v>4.5157596823278946E-2</v>
      </c>
      <c r="GY43" s="10">
        <v>4.5046989133504911E-2</v>
      </c>
      <c r="GZ43" s="10">
        <v>4.5009667923694034E-2</v>
      </c>
      <c r="HA43" s="10">
        <v>4.7685518156960212E-2</v>
      </c>
      <c r="HB43" s="10">
        <v>4.5046693511225359E-2</v>
      </c>
      <c r="HC43" s="10">
        <v>6.2913420013733151E-2</v>
      </c>
      <c r="HD43" s="10">
        <v>5.867543225170381E-2</v>
      </c>
      <c r="HE43" s="10">
        <v>4.5269986965896597E-2</v>
      </c>
      <c r="HF43" s="10">
        <v>7.8641472062062984E-2</v>
      </c>
      <c r="HG43" s="10">
        <v>7.5473454075606322E-2</v>
      </c>
      <c r="HH43" s="10">
        <v>7.4057441999934095E-2</v>
      </c>
      <c r="HI43" s="10">
        <v>7.5519707551495632E-2</v>
      </c>
      <c r="HJ43" s="10">
        <v>7.5283554919914591E-2</v>
      </c>
      <c r="HK43" s="10">
        <v>7.6242671842850884E-2</v>
      </c>
      <c r="HL43" s="10">
        <v>7.4134762207351504E-2</v>
      </c>
      <c r="HM43" s="10">
        <v>7.0421496140371159E-2</v>
      </c>
      <c r="HN43" s="10">
        <v>6.6403201770539516E-2</v>
      </c>
      <c r="HO43" s="10">
        <v>5.8973168713515239E-2</v>
      </c>
      <c r="HP43" s="10">
        <v>6.3074760024454252E-2</v>
      </c>
      <c r="HQ43" s="10">
        <v>6.5495120308567842E-2</v>
      </c>
      <c r="HR43" s="10">
        <v>4.5089089451108601E-2</v>
      </c>
      <c r="HS43" s="10">
        <v>4.8712427960146784E-2</v>
      </c>
      <c r="HT43" s="10">
        <v>4.317855448068416E-2</v>
      </c>
      <c r="HU43" s="10">
        <v>5.0759833283102969E-2</v>
      </c>
      <c r="HV43" s="10">
        <v>5.2944902349381685E-2</v>
      </c>
      <c r="HW43" s="10">
        <v>4.9816200948127172E-2</v>
      </c>
      <c r="HX43" s="10">
        <v>5.1148379195478065E-2</v>
      </c>
      <c r="HY43" s="10">
        <v>4.9353534482134351E-2</v>
      </c>
      <c r="HZ43" s="10">
        <v>5.7440580929008937E-2</v>
      </c>
      <c r="IA43" s="10">
        <v>5.3242682486059872E-2</v>
      </c>
      <c r="IB43" s="10">
        <v>5.2358924180559367E-2</v>
      </c>
      <c r="IC43" s="10">
        <v>6.0186491642517291E-2</v>
      </c>
      <c r="ID43" s="10">
        <v>5.8035946659636656E-2</v>
      </c>
      <c r="IE43" s="10">
        <v>5.1959401345866664E-2</v>
      </c>
      <c r="IF43" s="10">
        <v>5.9898771305379767E-2</v>
      </c>
      <c r="IG43" s="10">
        <v>5.2947407718642807E-2</v>
      </c>
      <c r="IH43" s="10">
        <v>4.7940434737659479E-2</v>
      </c>
      <c r="II43" s="10">
        <v>5.6164310386628599E-2</v>
      </c>
      <c r="IJ43" s="10">
        <v>5.7314107836004338E-2</v>
      </c>
      <c r="IK43" s="10">
        <v>6.128641113502345E-2</v>
      </c>
      <c r="IL43" s="10">
        <v>5.6934004845094151E-2</v>
      </c>
      <c r="IM43" s="10">
        <v>5.4299333515776108E-2</v>
      </c>
      <c r="IN43" s="10">
        <v>6.9374337691140181E-2</v>
      </c>
      <c r="IO43" s="10"/>
      <c r="IP43" s="10"/>
      <c r="IQ43" s="10"/>
      <c r="IR43" s="10"/>
      <c r="IS43" s="10"/>
      <c r="IT43" s="10"/>
      <c r="IU43" s="10"/>
      <c r="IV43" s="10"/>
    </row>
    <row r="44" spans="1:256" x14ac:dyDescent="0.25">
      <c r="A44" s="6">
        <v>7519</v>
      </c>
      <c r="B44" s="6">
        <v>7488</v>
      </c>
      <c r="C44" s="6">
        <v>7458</v>
      </c>
      <c r="D44" s="6">
        <v>7427</v>
      </c>
      <c r="E44" s="6">
        <v>7397</v>
      </c>
      <c r="F44" s="6">
        <v>7366</v>
      </c>
      <c r="G44" s="6">
        <v>7337</v>
      </c>
      <c r="H44" s="6">
        <v>7306</v>
      </c>
      <c r="I44" s="6">
        <v>7275</v>
      </c>
      <c r="J44" s="6">
        <v>7245</v>
      </c>
      <c r="K44" s="6">
        <v>7214</v>
      </c>
      <c r="L44" s="6">
        <v>7184</v>
      </c>
      <c r="M44" s="6">
        <v>7153</v>
      </c>
      <c r="N44" s="6">
        <v>7122</v>
      </c>
      <c r="O44" s="6">
        <v>7092</v>
      </c>
      <c r="P44" s="6">
        <v>7061</v>
      </c>
      <c r="Q44" s="6">
        <v>7031</v>
      </c>
      <c r="R44" s="6">
        <v>7000</v>
      </c>
      <c r="S44" s="6">
        <v>6972</v>
      </c>
      <c r="T44" s="6">
        <v>6941</v>
      </c>
      <c r="U44" s="6">
        <v>6910</v>
      </c>
      <c r="V44" s="6">
        <v>6880</v>
      </c>
      <c r="W44" s="6">
        <v>6849</v>
      </c>
      <c r="X44" s="6">
        <v>6819</v>
      </c>
      <c r="Y44" s="6">
        <v>6788</v>
      </c>
      <c r="Z44" s="6">
        <v>6757</v>
      </c>
      <c r="AA44" s="6">
        <v>6727</v>
      </c>
      <c r="AB44" s="6">
        <v>6696</v>
      </c>
      <c r="AC44" s="6">
        <v>6666</v>
      </c>
      <c r="AD44" s="6">
        <v>6635</v>
      </c>
      <c r="AE44" s="6">
        <v>6607</v>
      </c>
      <c r="AF44" s="6">
        <v>6576</v>
      </c>
      <c r="AG44" s="6">
        <v>6545</v>
      </c>
      <c r="AH44" s="6">
        <v>6515</v>
      </c>
      <c r="AI44" s="6">
        <v>6484</v>
      </c>
      <c r="AJ44" s="6">
        <v>6454</v>
      </c>
      <c r="AK44" s="6">
        <v>6423</v>
      </c>
      <c r="AL44" s="6">
        <v>6392</v>
      </c>
      <c r="AM44" s="6">
        <v>6362</v>
      </c>
      <c r="AN44" s="6">
        <v>6331</v>
      </c>
      <c r="AO44" s="6">
        <v>6301</v>
      </c>
      <c r="AP44" s="6">
        <v>6270</v>
      </c>
      <c r="AQ44" s="6">
        <v>6242</v>
      </c>
      <c r="AR44" s="6">
        <v>6211</v>
      </c>
      <c r="AS44" s="6">
        <v>6180</v>
      </c>
      <c r="AT44" s="6">
        <v>6150</v>
      </c>
      <c r="AU44" s="6">
        <v>6119</v>
      </c>
      <c r="AV44" s="6">
        <v>6089</v>
      </c>
      <c r="AW44" s="6">
        <v>6058</v>
      </c>
      <c r="AX44" s="6">
        <v>6027</v>
      </c>
      <c r="AY44" s="6">
        <v>5997</v>
      </c>
      <c r="AZ44" s="6">
        <v>5966</v>
      </c>
      <c r="BA44" s="6">
        <v>5936</v>
      </c>
      <c r="BB44" s="6">
        <v>5905</v>
      </c>
      <c r="BC44" s="6">
        <v>5876</v>
      </c>
      <c r="BD44" s="6">
        <v>5845</v>
      </c>
      <c r="BE44" s="6">
        <v>5814</v>
      </c>
      <c r="BF44" s="6">
        <v>5784</v>
      </c>
      <c r="BG44" s="6">
        <v>5753</v>
      </c>
      <c r="BH44" s="6">
        <v>5723</v>
      </c>
      <c r="BI44" s="6">
        <v>5692</v>
      </c>
      <c r="BJ44" s="6">
        <v>5661</v>
      </c>
      <c r="BK44" s="6">
        <v>5631</v>
      </c>
      <c r="BL44" s="6">
        <v>5600</v>
      </c>
      <c r="BM44" s="6">
        <v>5570</v>
      </c>
      <c r="BN44" s="6">
        <v>5539</v>
      </c>
      <c r="BO44" s="6">
        <v>5511</v>
      </c>
      <c r="BP44" s="6">
        <v>5511</v>
      </c>
      <c r="BQ44" s="6">
        <v>5449</v>
      </c>
      <c r="BR44" s="6">
        <v>5419</v>
      </c>
      <c r="BS44" s="6">
        <v>5388</v>
      </c>
      <c r="BT44" s="6">
        <v>5358</v>
      </c>
      <c r="BU44" s="6">
        <v>5327</v>
      </c>
      <c r="BV44" s="6">
        <v>5296</v>
      </c>
      <c r="BW44" s="6">
        <v>5266</v>
      </c>
      <c r="BX44" s="6">
        <v>5235</v>
      </c>
      <c r="BY44" s="6">
        <v>5205</v>
      </c>
      <c r="BZ44" s="6">
        <v>5174</v>
      </c>
      <c r="CA44" s="6">
        <v>5146</v>
      </c>
      <c r="CB44" s="6">
        <v>5115</v>
      </c>
      <c r="CC44" s="6">
        <v>5084</v>
      </c>
      <c r="CD44" s="6">
        <v>5054</v>
      </c>
      <c r="CE44" s="6">
        <v>5023</v>
      </c>
      <c r="CF44" s="6">
        <v>4993</v>
      </c>
      <c r="CG44" s="6">
        <v>4962</v>
      </c>
      <c r="CH44" s="6">
        <v>4931</v>
      </c>
      <c r="CI44" s="6">
        <v>4901</v>
      </c>
      <c r="CJ44" s="6">
        <v>4870</v>
      </c>
      <c r="CK44" s="6">
        <v>4840</v>
      </c>
      <c r="CL44" s="6">
        <v>4809</v>
      </c>
      <c r="CM44" s="6">
        <v>4781</v>
      </c>
      <c r="CN44" s="6">
        <v>4750</v>
      </c>
      <c r="CO44" s="6">
        <v>4719</v>
      </c>
      <c r="CP44" s="6">
        <v>4689</v>
      </c>
      <c r="CQ44" s="6">
        <v>4658</v>
      </c>
      <c r="CR44" s="6">
        <v>4628</v>
      </c>
      <c r="CS44" s="6">
        <v>4597</v>
      </c>
      <c r="CT44" s="6">
        <v>4566</v>
      </c>
      <c r="CU44" s="6">
        <v>4536</v>
      </c>
      <c r="CV44" s="6">
        <v>4505</v>
      </c>
      <c r="CW44" s="6">
        <v>4475</v>
      </c>
      <c r="CX44" s="6">
        <v>4444</v>
      </c>
      <c r="CY44" s="6">
        <v>4415</v>
      </c>
      <c r="CZ44" s="6">
        <v>4384</v>
      </c>
      <c r="DA44" s="6">
        <v>4353</v>
      </c>
      <c r="DB44" s="6">
        <v>4323</v>
      </c>
      <c r="DC44" s="6">
        <v>4292</v>
      </c>
      <c r="DD44" s="6">
        <v>4262</v>
      </c>
      <c r="DE44" s="6">
        <v>4231</v>
      </c>
      <c r="DF44" s="6">
        <v>4200</v>
      </c>
      <c r="DG44" s="6">
        <v>4170</v>
      </c>
      <c r="DH44" s="6">
        <v>4139</v>
      </c>
      <c r="DI44" s="6">
        <v>4109</v>
      </c>
      <c r="DJ44" s="6">
        <v>4078</v>
      </c>
      <c r="DK44" s="6">
        <v>4050</v>
      </c>
      <c r="DL44" s="6">
        <v>4019</v>
      </c>
      <c r="DM44" s="6">
        <v>3988</v>
      </c>
      <c r="DN44" s="6">
        <v>3958</v>
      </c>
      <c r="DO44" s="6">
        <v>3927</v>
      </c>
      <c r="DP44" s="6">
        <v>3897</v>
      </c>
      <c r="DQ44" s="6">
        <v>3866</v>
      </c>
      <c r="DR44" s="6">
        <v>3835</v>
      </c>
      <c r="DS44" s="6">
        <v>3805</v>
      </c>
      <c r="DT44" s="6">
        <v>3774</v>
      </c>
      <c r="DU44" s="6">
        <v>3744</v>
      </c>
      <c r="DV44" s="6">
        <v>3713</v>
      </c>
      <c r="DW44" s="6">
        <v>3685</v>
      </c>
      <c r="DX44" s="6">
        <v>3654</v>
      </c>
      <c r="DY44" s="6">
        <v>3623</v>
      </c>
      <c r="DZ44" s="6">
        <v>3593</v>
      </c>
      <c r="EA44" s="6">
        <v>3562</v>
      </c>
      <c r="EB44" s="6">
        <v>3532</v>
      </c>
      <c r="EC44" s="6">
        <v>3501</v>
      </c>
      <c r="ED44" s="6">
        <v>3470</v>
      </c>
      <c r="EE44" s="6">
        <v>3440</v>
      </c>
      <c r="EF44" s="6">
        <v>3409</v>
      </c>
      <c r="EG44" s="6">
        <v>3379</v>
      </c>
      <c r="EH44" s="6">
        <v>3348</v>
      </c>
      <c r="EI44" s="6">
        <v>3320</v>
      </c>
      <c r="EJ44" s="6">
        <v>3289</v>
      </c>
      <c r="EK44" s="6">
        <v>3258</v>
      </c>
      <c r="EL44" s="6">
        <v>3228</v>
      </c>
      <c r="EM44" s="6">
        <v>3197</v>
      </c>
      <c r="EN44" s="6">
        <v>3167</v>
      </c>
      <c r="EO44" s="6">
        <v>3136</v>
      </c>
      <c r="EP44" s="6">
        <v>3105</v>
      </c>
      <c r="EQ44" s="6">
        <v>3075</v>
      </c>
      <c r="ER44" s="6">
        <v>3044</v>
      </c>
      <c r="ES44" s="6">
        <v>3014</v>
      </c>
      <c r="ET44" s="6">
        <v>2983</v>
      </c>
      <c r="EU44" s="6">
        <v>2954</v>
      </c>
      <c r="EV44" s="6">
        <v>2923</v>
      </c>
      <c r="EW44" s="6">
        <v>2892</v>
      </c>
      <c r="EX44" s="6">
        <v>2862</v>
      </c>
      <c r="EY44" s="6">
        <v>2831</v>
      </c>
      <c r="EZ44" s="6">
        <v>2801</v>
      </c>
      <c r="FA44" s="6">
        <v>2770</v>
      </c>
      <c r="FB44" s="6">
        <v>2739</v>
      </c>
      <c r="FC44" s="6">
        <v>2709</v>
      </c>
      <c r="FD44" s="6">
        <v>2678</v>
      </c>
      <c r="FE44" s="6">
        <v>2648</v>
      </c>
      <c r="FF44" s="6">
        <v>2617</v>
      </c>
      <c r="FG44" s="6">
        <v>2589</v>
      </c>
      <c r="FH44" s="6">
        <v>2558</v>
      </c>
      <c r="FI44" s="6">
        <v>2527</v>
      </c>
      <c r="FJ44" s="6">
        <v>2497</v>
      </c>
      <c r="FK44" s="6">
        <v>2466</v>
      </c>
      <c r="FL44" s="6" t="s">
        <v>73</v>
      </c>
      <c r="FM44" s="6" t="s">
        <v>72</v>
      </c>
      <c r="FN44" s="6" t="s">
        <v>71</v>
      </c>
      <c r="FO44" s="6" t="s">
        <v>70</v>
      </c>
      <c r="FP44" s="6" t="s">
        <v>69</v>
      </c>
      <c r="FQ44" s="6" t="s">
        <v>68</v>
      </c>
      <c r="FR44" s="6" t="s">
        <v>67</v>
      </c>
      <c r="FS44" s="6" t="s">
        <v>65</v>
      </c>
      <c r="FT44" s="6" t="s">
        <v>64</v>
      </c>
      <c r="FU44" s="6">
        <v>2162</v>
      </c>
      <c r="FV44" s="6">
        <v>2132</v>
      </c>
      <c r="FW44" s="6">
        <v>2101</v>
      </c>
      <c r="FX44" s="6">
        <v>2071</v>
      </c>
      <c r="FY44" s="6">
        <v>2040</v>
      </c>
      <c r="FZ44" s="6">
        <v>2009</v>
      </c>
      <c r="GA44" s="6">
        <v>1979</v>
      </c>
      <c r="GB44" s="6">
        <v>1948</v>
      </c>
      <c r="GC44" s="6">
        <v>1918</v>
      </c>
      <c r="GD44" s="6">
        <v>1887</v>
      </c>
      <c r="GE44" s="6">
        <v>1859</v>
      </c>
      <c r="GF44" s="6">
        <v>1828</v>
      </c>
      <c r="GG44" s="6">
        <v>1797</v>
      </c>
      <c r="GH44" s="6">
        <v>1767</v>
      </c>
      <c r="GI44" s="6">
        <v>1736</v>
      </c>
      <c r="GJ44" s="6">
        <v>1706</v>
      </c>
      <c r="GK44" s="6">
        <v>1675</v>
      </c>
      <c r="GL44" s="6">
        <v>1644</v>
      </c>
      <c r="GM44" s="6">
        <v>1614</v>
      </c>
      <c r="GN44" s="6">
        <v>1583</v>
      </c>
      <c r="GO44" s="6">
        <v>1553</v>
      </c>
      <c r="GP44" s="6">
        <v>1522</v>
      </c>
      <c r="GQ44" s="6">
        <v>1493</v>
      </c>
      <c r="GR44" s="6">
        <v>1462</v>
      </c>
      <c r="GS44" s="6">
        <v>1431</v>
      </c>
      <c r="GT44" s="6">
        <v>1401</v>
      </c>
      <c r="GU44" s="6">
        <v>1370</v>
      </c>
      <c r="GV44" s="6">
        <v>1340</v>
      </c>
      <c r="GW44" s="6">
        <v>1309</v>
      </c>
      <c r="GX44" s="6">
        <v>1278</v>
      </c>
      <c r="GY44" s="6">
        <v>1248</v>
      </c>
      <c r="GZ44" s="6">
        <v>1217</v>
      </c>
      <c r="HA44" s="6">
        <v>1187</v>
      </c>
      <c r="HB44" s="6">
        <v>1156</v>
      </c>
      <c r="HC44" s="6">
        <v>1128</v>
      </c>
      <c r="HD44" s="6">
        <v>1097</v>
      </c>
      <c r="HE44" s="6">
        <v>1066</v>
      </c>
      <c r="HF44" s="6">
        <v>1036</v>
      </c>
      <c r="HG44" s="6">
        <v>1005</v>
      </c>
      <c r="HH44" s="6">
        <v>975</v>
      </c>
      <c r="HI44" s="6">
        <v>944</v>
      </c>
      <c r="HJ44" s="6">
        <v>913</v>
      </c>
      <c r="HK44" s="6">
        <v>883</v>
      </c>
      <c r="HL44" s="6">
        <v>852</v>
      </c>
      <c r="HM44" s="6">
        <v>822</v>
      </c>
      <c r="HN44" s="6">
        <v>791</v>
      </c>
      <c r="HO44" s="6">
        <v>763</v>
      </c>
      <c r="HP44" s="6">
        <v>732</v>
      </c>
      <c r="HQ44" s="6">
        <v>701</v>
      </c>
      <c r="HR44" s="6">
        <v>671</v>
      </c>
      <c r="HS44" s="6">
        <v>640</v>
      </c>
      <c r="HT44" s="6">
        <v>610</v>
      </c>
      <c r="HU44" s="6">
        <v>579</v>
      </c>
      <c r="HV44" s="6">
        <v>548</v>
      </c>
      <c r="HW44" s="6">
        <v>518</v>
      </c>
      <c r="HX44" s="6">
        <v>487</v>
      </c>
      <c r="HY44" s="6">
        <v>457</v>
      </c>
      <c r="HZ44" s="6">
        <v>426</v>
      </c>
      <c r="IA44" s="6">
        <v>398</v>
      </c>
      <c r="IB44" s="6">
        <v>367</v>
      </c>
      <c r="IC44" s="6">
        <v>336</v>
      </c>
      <c r="ID44" s="6">
        <v>306</v>
      </c>
      <c r="IE44" s="6">
        <v>275</v>
      </c>
      <c r="IF44" s="6">
        <v>245</v>
      </c>
      <c r="IG44" s="6">
        <v>214</v>
      </c>
      <c r="IH44" s="6">
        <v>183</v>
      </c>
      <c r="II44" s="6">
        <v>153</v>
      </c>
      <c r="IJ44" s="6">
        <v>122</v>
      </c>
      <c r="IK44" s="6">
        <v>92</v>
      </c>
      <c r="IL44" s="6">
        <v>61</v>
      </c>
      <c r="IM44" s="6">
        <v>32</v>
      </c>
      <c r="IN44" s="6">
        <v>1</v>
      </c>
      <c r="IO44" s="6"/>
      <c r="IP44" s="6"/>
      <c r="IQ44" s="6"/>
      <c r="IR44" s="6"/>
      <c r="IS44" s="6"/>
      <c r="IT44" s="6"/>
      <c r="IU44" s="6"/>
      <c r="IV44" s="6"/>
    </row>
    <row r="45" spans="1:256" x14ac:dyDescent="0.25">
      <c r="A45" s="10">
        <v>-5.2600000000000001E-2</v>
      </c>
      <c r="B45" s="10">
        <v>4.9000000000000002E-2</v>
      </c>
      <c r="C45" s="10">
        <v>4.8800000000000003E-2</v>
      </c>
      <c r="D45" s="10">
        <v>4.8800000000000003E-2</v>
      </c>
      <c r="E45" s="10">
        <v>4.8899999999999999E-2</v>
      </c>
      <c r="F45" s="10">
        <v>4.8899999999999999E-2</v>
      </c>
      <c r="G45" s="10">
        <v>4.9000000000000002E-2</v>
      </c>
      <c r="H45" s="10">
        <v>4.9000000000000002E-2</v>
      </c>
      <c r="I45" s="10">
        <v>4.9000000000000002E-2</v>
      </c>
      <c r="J45" s="10">
        <v>4.9000000000000002E-2</v>
      </c>
      <c r="K45" s="10">
        <v>4.8500000000000001E-2</v>
      </c>
      <c r="L45" s="10">
        <v>4.8800000000000003E-2</v>
      </c>
      <c r="M45" s="10">
        <v>4.8800000000000003E-2</v>
      </c>
      <c r="N45" s="10">
        <v>4.8800000000000003E-2</v>
      </c>
      <c r="O45" s="10">
        <v>4.8800000000000003E-2</v>
      </c>
      <c r="P45" s="10">
        <v>4.8599999999999997E-2</v>
      </c>
      <c r="Q45" s="10">
        <v>4.8599999999999997E-2</v>
      </c>
      <c r="R45" s="10">
        <v>4.9000000000000002E-2</v>
      </c>
      <c r="S45" s="10">
        <v>4.8899999999999999E-2</v>
      </c>
      <c r="T45" s="10">
        <v>4.9000000000000002E-2</v>
      </c>
      <c r="U45" s="10">
        <v>4.9000000000000002E-2</v>
      </c>
      <c r="V45" s="10">
        <v>4.9000000000000002E-2</v>
      </c>
      <c r="W45" s="10">
        <v>4.87E-2</v>
      </c>
      <c r="X45" s="10">
        <v>-7.6300000000000007E-2</v>
      </c>
      <c r="Y45" s="10">
        <v>3.56E-2</v>
      </c>
      <c r="Z45" s="10">
        <v>4.87E-2</v>
      </c>
      <c r="AA45" s="10">
        <v>4.87E-2</v>
      </c>
      <c r="AB45" s="10">
        <v>4.8599999999999997E-2</v>
      </c>
      <c r="AC45" s="10">
        <v>4.8800000000000003E-2</v>
      </c>
      <c r="AD45" s="10">
        <v>4.8899999999999999E-2</v>
      </c>
      <c r="AE45" s="10">
        <v>4.8899999999999999E-2</v>
      </c>
      <c r="AF45" s="10">
        <v>4.9099999999999998E-2</v>
      </c>
      <c r="AG45" s="10">
        <v>4.9000000000000002E-2</v>
      </c>
      <c r="AH45" s="10">
        <v>4.8800000000000003E-2</v>
      </c>
      <c r="AI45" s="10">
        <v>4.8500000000000001E-2</v>
      </c>
      <c r="AJ45" s="10">
        <v>4.8399999999999999E-2</v>
      </c>
      <c r="AK45" s="10">
        <v>4.8800000000000003E-2</v>
      </c>
      <c r="AL45" s="10">
        <v>4.87E-2</v>
      </c>
      <c r="AM45" s="10">
        <v>4.8599999999999997E-2</v>
      </c>
      <c r="AN45" s="10">
        <v>4.8599999999999997E-2</v>
      </c>
      <c r="AO45" s="10">
        <v>4.8399999999999999E-2</v>
      </c>
      <c r="AP45" s="10">
        <v>4.8800000000000003E-2</v>
      </c>
      <c r="AQ45" s="10">
        <v>4.8800000000000003E-2</v>
      </c>
      <c r="AR45" s="10">
        <v>4.8800000000000003E-2</v>
      </c>
      <c r="AS45" s="10">
        <v>4.8899999999999999E-2</v>
      </c>
      <c r="AT45" s="10">
        <v>4.8500000000000001E-2</v>
      </c>
      <c r="AU45" s="10">
        <v>4.8000000000000001E-2</v>
      </c>
      <c r="AV45" s="10">
        <v>4.8300000000000003E-2</v>
      </c>
      <c r="AW45" s="10">
        <v>4.8399999999999999E-2</v>
      </c>
      <c r="AX45" s="10">
        <v>4.8399999999999999E-2</v>
      </c>
      <c r="AY45" s="10">
        <v>4.8399999999999999E-2</v>
      </c>
      <c r="AZ45" s="10">
        <v>4.8099999999999997E-2</v>
      </c>
      <c r="BA45" s="10">
        <v>4.8300000000000003E-2</v>
      </c>
      <c r="BB45" s="10">
        <v>4.87E-2</v>
      </c>
      <c r="BC45" s="10">
        <v>4.8800000000000003E-2</v>
      </c>
      <c r="BD45" s="10">
        <v>4.87E-2</v>
      </c>
      <c r="BE45" s="10">
        <v>4.8399999999999999E-2</v>
      </c>
      <c r="BF45" s="10">
        <v>4.8300000000000003E-2</v>
      </c>
      <c r="BG45" s="10">
        <v>4.7899999999999998E-2</v>
      </c>
      <c r="BH45" s="10">
        <v>4.7800000000000002E-2</v>
      </c>
      <c r="BI45" s="10">
        <v>4.8099999999999997E-2</v>
      </c>
      <c r="BJ45" s="10">
        <v>4.8500000000000001E-2</v>
      </c>
      <c r="BK45" s="10">
        <v>4.8599999999999997E-2</v>
      </c>
      <c r="BL45" s="10">
        <v>4.8399999999999999E-2</v>
      </c>
      <c r="BM45" s="10">
        <v>4.8500000000000001E-2</v>
      </c>
      <c r="BN45" s="10">
        <v>4.87E-2</v>
      </c>
      <c r="BO45" s="10">
        <v>4.9099999999999998E-2</v>
      </c>
      <c r="BP45" s="10">
        <v>4.8800000000000003E-2</v>
      </c>
      <c r="BQ45" s="10">
        <v>-0.1762</v>
      </c>
      <c r="BR45" s="10">
        <v>0.1414</v>
      </c>
      <c r="BS45" s="10">
        <v>0.1148</v>
      </c>
      <c r="BT45" s="10">
        <v>-0.111</v>
      </c>
      <c r="BU45" s="10">
        <v>7.0000000000000007E-2</v>
      </c>
      <c r="BV45" s="10">
        <v>0.1178</v>
      </c>
      <c r="BW45" s="10">
        <v>3.27E-2</v>
      </c>
      <c r="BX45" s="10">
        <v>0.13619999999999999</v>
      </c>
      <c r="BY45" s="10">
        <v>-0.32319999999999999</v>
      </c>
      <c r="BZ45" s="10">
        <v>-9.1000000000000004E-3</v>
      </c>
      <c r="CA45" s="10">
        <v>-0.2145</v>
      </c>
      <c r="CB45" s="10">
        <v>0.22539999999999999</v>
      </c>
      <c r="CC45" s="10">
        <v>0.16619999999999999</v>
      </c>
      <c r="CD45" s="10">
        <v>0.22140000000000001</v>
      </c>
      <c r="CE45" s="10">
        <v>0.1109</v>
      </c>
      <c r="CF45" s="10">
        <v>-0.1212</v>
      </c>
      <c r="CG45" s="10">
        <v>5.5800000000000002E-2</v>
      </c>
      <c r="CH45" s="10">
        <v>9.1600000000000001E-2</v>
      </c>
      <c r="CI45" s="10">
        <v>0.35370000000000001</v>
      </c>
      <c r="CJ45" s="10">
        <v>6.2799999999999995E-2</v>
      </c>
      <c r="CK45" s="10">
        <v>-0.3347</v>
      </c>
      <c r="CL45" s="10">
        <v>0.10009999999999999</v>
      </c>
      <c r="CM45" s="10">
        <v>-8.0100000000000005E-2</v>
      </c>
      <c r="CN45" s="10">
        <v>0.11219999999999999</v>
      </c>
      <c r="CO45" s="10">
        <v>9.7500000000000003E-2</v>
      </c>
      <c r="CP45" s="10">
        <v>0.193</v>
      </c>
      <c r="CQ45" s="10">
        <v>0.1318</v>
      </c>
      <c r="CR45" s="10">
        <v>-0.15190000000000001</v>
      </c>
      <c r="CS45" s="10">
        <v>-7.1400000000000005E-2</v>
      </c>
      <c r="CT45" s="10">
        <v>0.1245</v>
      </c>
      <c r="CU45" s="10">
        <v>0.12920000000000001</v>
      </c>
      <c r="CV45" s="10">
        <v>0.1434</v>
      </c>
      <c r="CW45" s="10">
        <v>-2.3999999999999998E-3</v>
      </c>
      <c r="CX45" s="10">
        <v>-0.27110000000000001</v>
      </c>
      <c r="CY45" s="10">
        <v>-2.6200000000000001E-2</v>
      </c>
      <c r="CZ45" s="10">
        <v>0.12239999999999999</v>
      </c>
      <c r="DA45" s="10">
        <v>0.18559999999999999</v>
      </c>
      <c r="DB45" s="10">
        <v>0.11749999999999999</v>
      </c>
      <c r="DC45" s="10">
        <v>0.13439999999999999</v>
      </c>
      <c r="DD45" s="10">
        <v>-0.24260000000000001</v>
      </c>
      <c r="DE45" s="10">
        <v>0.13450000000000001</v>
      </c>
      <c r="DF45" s="10">
        <v>0.1779</v>
      </c>
      <c r="DG45" s="10">
        <v>0.14449999999999999</v>
      </c>
      <c r="DH45" s="10">
        <v>0.13070000000000001</v>
      </c>
      <c r="DI45" s="10">
        <v>-0.18310000000000001</v>
      </c>
      <c r="DJ45" s="10">
        <v>-2.5000000000000001E-2</v>
      </c>
      <c r="DK45" s="10">
        <v>-0.2177</v>
      </c>
      <c r="DL45" s="10">
        <v>4.4699999999999997E-2</v>
      </c>
      <c r="DM45" s="10">
        <v>0.3337</v>
      </c>
      <c r="DN45" s="10">
        <v>0.21079999999999999</v>
      </c>
      <c r="DO45" s="10">
        <v>-6.7299999999999999E-2</v>
      </c>
      <c r="DP45" s="10">
        <v>-0.16320000000000001</v>
      </c>
      <c r="DQ45" s="10">
        <v>3.2800000000000003E-2</v>
      </c>
      <c r="DR45" s="10">
        <v>8.9300000000000004E-2</v>
      </c>
      <c r="DS45" s="10">
        <v>0.2354</v>
      </c>
      <c r="DT45" s="10">
        <v>0.10879999999999999</v>
      </c>
      <c r="DU45" s="10">
        <v>-0.1845</v>
      </c>
      <c r="DV45" s="10">
        <v>-0.20619999999999999</v>
      </c>
      <c r="DW45" s="10">
        <v>5.8900000000000001E-2</v>
      </c>
      <c r="DX45" s="10">
        <v>7.7200000000000005E-2</v>
      </c>
      <c r="DY45" s="10">
        <v>0.26069999999999999</v>
      </c>
      <c r="DZ45" s="10">
        <v>0.15260000000000001</v>
      </c>
      <c r="EA45" s="10">
        <v>5.4899999999999997E-2</v>
      </c>
      <c r="EB45" s="10">
        <v>-9.4500000000000001E-2</v>
      </c>
      <c r="EC45" s="10">
        <v>9.5399999999999999E-2</v>
      </c>
      <c r="ED45" s="10">
        <v>4.4999999999999997E-3</v>
      </c>
      <c r="EE45" s="10">
        <v>0.19939999999999999</v>
      </c>
      <c r="EF45" s="10">
        <v>2.76E-2</v>
      </c>
      <c r="EG45" s="10">
        <v>-2.7099999999999999E-2</v>
      </c>
      <c r="EH45" s="10">
        <v>8.8700000000000001E-2</v>
      </c>
      <c r="EI45" s="10">
        <v>-0.21809999999999999</v>
      </c>
      <c r="EJ45" s="10">
        <v>-5.1000000000000004E-3</v>
      </c>
      <c r="EK45" s="10">
        <v>0.43559999999999999</v>
      </c>
      <c r="EL45" s="10">
        <v>0.1794</v>
      </c>
      <c r="EM45" s="10">
        <v>0.1216</v>
      </c>
      <c r="EN45" s="10">
        <v>-2.93E-2</v>
      </c>
      <c r="EO45" s="10">
        <v>5.5100000000000003E-2</v>
      </c>
      <c r="EP45" s="10">
        <v>8.7599999999999997E-2</v>
      </c>
      <c r="EQ45" s="10">
        <v>0.111</v>
      </c>
      <c r="ER45" s="10">
        <v>2.8799999999999999E-2</v>
      </c>
      <c r="ES45" s="10">
        <v>-3.3000000000000002E-2</v>
      </c>
      <c r="ET45" s="10">
        <v>-3.8399999999999997E-2</v>
      </c>
      <c r="EU45" s="10">
        <v>-2.93E-2</v>
      </c>
      <c r="EV45" s="10">
        <v>0.1353</v>
      </c>
      <c r="EW45" s="10">
        <v>0.1008</v>
      </c>
      <c r="EX45" s="10">
        <v>0.1265</v>
      </c>
      <c r="EY45" s="10">
        <v>2.2599999999999999E-2</v>
      </c>
      <c r="EZ45" s="10">
        <v>-6.1000000000000004E-3</v>
      </c>
      <c r="FA45" s="10">
        <v>7.0999999999999994E-2</v>
      </c>
      <c r="FB45" s="10">
        <v>4.6100000000000002E-2</v>
      </c>
      <c r="FC45" s="10">
        <v>8.5999999999999993E-2</v>
      </c>
      <c r="FD45" s="10">
        <v>0.14169999999999999</v>
      </c>
      <c r="FE45" s="10">
        <v>2.8899999999999999E-2</v>
      </c>
      <c r="FF45" s="10">
        <v>-0.1046</v>
      </c>
      <c r="FG45" s="10">
        <v>-2.64E-2</v>
      </c>
      <c r="FH45" s="10">
        <v>0.15409999999999999</v>
      </c>
      <c r="FI45" s="10">
        <v>8.0600000000000005E-2</v>
      </c>
      <c r="FJ45" s="10">
        <v>4.6300000000000001E-2</v>
      </c>
      <c r="FK45" s="10">
        <v>0.15210000000000001</v>
      </c>
      <c r="FL45" s="10">
        <v>-8.8400000000000006E-2</v>
      </c>
      <c r="FM45" s="10">
        <v>1.9E-2</v>
      </c>
      <c r="FN45" s="10">
        <v>0.1086</v>
      </c>
      <c r="FO45" s="10">
        <v>6.3500000000000001E-2</v>
      </c>
      <c r="FP45" s="10">
        <v>0.10730000000000001</v>
      </c>
      <c r="FQ45" s="10">
        <v>-0.1142</v>
      </c>
      <c r="FR45" s="10">
        <v>3.09E-2</v>
      </c>
      <c r="FS45" s="10">
        <v>1.3599999999999999E-2</v>
      </c>
      <c r="FT45" s="10">
        <v>4.87E-2</v>
      </c>
      <c r="FU45" s="10">
        <v>0.1095</v>
      </c>
      <c r="FV45" s="10">
        <v>0.10539999999999999</v>
      </c>
      <c r="FW45" s="10">
        <v>9.4200000000000006E-2</v>
      </c>
      <c r="FX45" s="10">
        <v>-4.7699999999999999E-2</v>
      </c>
      <c r="FY45" s="10">
        <v>5.5399999999999998E-2</v>
      </c>
      <c r="FZ45" s="10">
        <v>0.13589999999999999</v>
      </c>
      <c r="GA45" s="10">
        <v>8.8700000000000001E-2</v>
      </c>
      <c r="GB45" s="10">
        <v>-8.8400000000000006E-2</v>
      </c>
      <c r="GC45" s="10">
        <v>-6.9800000000000001E-2</v>
      </c>
      <c r="GD45" s="10">
        <v>3.61E-2</v>
      </c>
      <c r="GE45" s="10">
        <v>-9.3200000000000005E-2</v>
      </c>
      <c r="GF45" s="10">
        <v>0.125</v>
      </c>
      <c r="GG45" s="10">
        <v>0.1462</v>
      </c>
      <c r="GH45" s="10">
        <v>8.7300000000000003E-2</v>
      </c>
      <c r="GI45" s="10">
        <v>0.06</v>
      </c>
      <c r="GJ45" s="10">
        <v>-3.8399999999999997E-2</v>
      </c>
      <c r="GK45" s="10">
        <v>0.1163</v>
      </c>
      <c r="GL45" s="10">
        <v>4.0399999999999998E-2</v>
      </c>
      <c r="GM45" s="10">
        <v>5.8900000000000001E-2</v>
      </c>
      <c r="GN45" s="10">
        <v>0.1019</v>
      </c>
      <c r="GO45" s="10">
        <v>-8.6499999999999994E-2</v>
      </c>
      <c r="GP45" s="10">
        <v>3.95E-2</v>
      </c>
      <c r="GQ45" s="10">
        <v>-2.1600000000000001E-2</v>
      </c>
      <c r="GR45" s="10">
        <v>8.6999999999999994E-2</v>
      </c>
      <c r="GS45" s="10">
        <v>6.1600000000000002E-2</v>
      </c>
      <c r="GT45" s="10">
        <v>0.10920000000000001</v>
      </c>
      <c r="GU45" s="10">
        <v>0.1036</v>
      </c>
      <c r="GV45" s="10">
        <v>-9.0700000000000003E-2</v>
      </c>
      <c r="GW45" s="10">
        <v>9.7500000000000003E-2</v>
      </c>
      <c r="GX45" s="10">
        <v>8.5099999999999995E-2</v>
      </c>
      <c r="GY45" s="10">
        <v>8.9700000000000002E-2</v>
      </c>
      <c r="GZ45" s="10">
        <v>4.9599999999999998E-2</v>
      </c>
      <c r="HA45" s="10">
        <v>5.8999999999999999E-3</v>
      </c>
      <c r="HB45" s="10">
        <v>-3.2599999999999997E-2</v>
      </c>
      <c r="HC45" s="10">
        <v>-4.2099999999999999E-2</v>
      </c>
      <c r="HD45" s="10">
        <v>0.1174</v>
      </c>
      <c r="HE45" s="10">
        <v>3.0200000000000001E-2</v>
      </c>
      <c r="HF45" s="10">
        <v>0.13719999999999999</v>
      </c>
      <c r="HG45" s="10">
        <v>9.3799999999999994E-2</v>
      </c>
      <c r="HH45" s="10">
        <v>-6.08E-2</v>
      </c>
      <c r="HI45" s="10">
        <v>4.82E-2</v>
      </c>
      <c r="HJ45" s="10">
        <v>8.09E-2</v>
      </c>
      <c r="HK45" s="10">
        <v>8.4000000000000005E-2</v>
      </c>
      <c r="HL45" s="10">
        <v>9.35E-2</v>
      </c>
      <c r="HM45" s="10">
        <v>-3.78E-2</v>
      </c>
      <c r="HN45" s="10">
        <v>0.18990000000000001</v>
      </c>
      <c r="HO45" s="10">
        <v>-0.11169999999999999</v>
      </c>
      <c r="HP45" s="10">
        <v>1.1999999999999999E-3</v>
      </c>
      <c r="HQ45" s="10">
        <v>0.37859999999999999</v>
      </c>
      <c r="HR45" s="10">
        <v>0.1096</v>
      </c>
      <c r="HS45" s="10">
        <v>7.3899999999999993E-2</v>
      </c>
      <c r="HT45" s="10">
        <v>-5.8700000000000002E-2</v>
      </c>
      <c r="HU45" s="10">
        <v>4.4600000000000001E-2</v>
      </c>
      <c r="HV45" s="10">
        <v>9.2899999999999996E-2</v>
      </c>
      <c r="HW45" s="10">
        <v>5.62E-2</v>
      </c>
      <c r="HX45" s="10">
        <v>3.5200000000000002E-2</v>
      </c>
      <c r="HY45" s="10">
        <v>-0.10580000000000001</v>
      </c>
      <c r="HZ45" s="10">
        <v>0.1091</v>
      </c>
      <c r="IA45" s="10">
        <v>-8.48E-2</v>
      </c>
      <c r="IB45" s="10">
        <v>2.7E-2</v>
      </c>
      <c r="IC45" s="10">
        <v>0.1434</v>
      </c>
      <c r="ID45" s="10">
        <v>0.1431</v>
      </c>
      <c r="IE45" s="10">
        <v>-1.9099999999999999E-2</v>
      </c>
      <c r="IF45" s="10">
        <v>5.5399999999999998E-2</v>
      </c>
      <c r="IG45" s="10">
        <v>7.17E-2</v>
      </c>
      <c r="IH45" s="10">
        <v>5.62E-2</v>
      </c>
      <c r="II45" s="10">
        <v>7.3999999999999996E-2</v>
      </c>
      <c r="IJ45" s="10">
        <v>6.7000000000000002E-3</v>
      </c>
      <c r="IK45" s="10">
        <v>2.18E-2</v>
      </c>
      <c r="IL45" s="10">
        <v>6.7400000000000002E-2</v>
      </c>
      <c r="IM45" s="10">
        <v>-9.4200000000000006E-2</v>
      </c>
      <c r="IN45" s="10">
        <v>9.5299999999999996E-2</v>
      </c>
      <c r="IO45" s="10"/>
      <c r="IP45" s="10"/>
      <c r="IQ45" s="10"/>
      <c r="IR45" s="10"/>
      <c r="IS45" s="10"/>
      <c r="IT45" s="10"/>
      <c r="IU45" s="10"/>
      <c r="IV45" s="10"/>
    </row>
    <row r="48" spans="1:256" x14ac:dyDescent="0.25">
      <c r="A48" s="10">
        <v>0.95946745191017979</v>
      </c>
      <c r="B48" s="10">
        <v>0.95110350913427999</v>
      </c>
      <c r="C48" s="10">
        <v>0.95111947277664488</v>
      </c>
      <c r="D48" s="10">
        <v>0.95112628456250425</v>
      </c>
      <c r="E48" s="10">
        <v>0.95114614928307262</v>
      </c>
      <c r="F48" s="10">
        <v>0.95116416907568313</v>
      </c>
      <c r="G48" s="10">
        <v>0.95115666024058088</v>
      </c>
      <c r="H48" s="10">
        <v>0.95116464807398526</v>
      </c>
      <c r="I48" s="10">
        <v>0.95115875745896927</v>
      </c>
      <c r="J48" s="10">
        <v>0.95116289450428149</v>
      </c>
      <c r="K48" s="10">
        <v>0.9511635136257014</v>
      </c>
      <c r="L48" s="10">
        <v>0.95115369923135251</v>
      </c>
      <c r="M48" s="10">
        <v>0.96008498800990372</v>
      </c>
      <c r="N48" s="10">
        <v>0.9611625094570353</v>
      </c>
      <c r="O48" s="10">
        <v>0.96120833764504776</v>
      </c>
      <c r="P48" s="10">
        <v>0.96113697276609478</v>
      </c>
      <c r="Q48" s="10">
        <v>0.96109328366729097</v>
      </c>
      <c r="R48" s="10">
        <v>0.96097722527048679</v>
      </c>
      <c r="S48" s="10">
        <v>0.96100659686782386</v>
      </c>
      <c r="T48" s="10">
        <v>0.96104691549789278</v>
      </c>
      <c r="U48" s="10">
        <v>0.96088655777176357</v>
      </c>
      <c r="V48" s="10">
        <v>0.9607872201403419</v>
      </c>
      <c r="W48" s="10">
        <v>0.96091115451392783</v>
      </c>
      <c r="X48" s="10">
        <v>0.96098415889840627</v>
      </c>
      <c r="Y48" s="10">
        <v>0.95225484054153386</v>
      </c>
      <c r="Z48" s="10">
        <v>0.95120000386345083</v>
      </c>
      <c r="AA48" s="10">
        <v>0.95119833583187441</v>
      </c>
      <c r="AB48" s="10">
        <v>0.95120136887424755</v>
      </c>
      <c r="AC48" s="10">
        <v>0.95119891802988921</v>
      </c>
      <c r="AD48" s="10">
        <v>0.95121940968640006</v>
      </c>
      <c r="AE48" s="10">
        <v>0.95122687415381924</v>
      </c>
      <c r="AF48" s="10">
        <v>0.95123595621095547</v>
      </c>
      <c r="AG48" s="10">
        <v>0.95128839882523297</v>
      </c>
      <c r="AH48" s="10">
        <v>0.95130657189232493</v>
      </c>
      <c r="AI48" s="10">
        <v>0.95132977132605201</v>
      </c>
      <c r="AJ48" s="10">
        <v>0.95136203582150691</v>
      </c>
      <c r="AK48" s="10">
        <v>0.95137104158702979</v>
      </c>
      <c r="AL48" s="10">
        <v>0.9514020480707821</v>
      </c>
      <c r="AM48" s="10">
        <v>0.951431014973941</v>
      </c>
      <c r="AN48" s="10">
        <v>0.9514500108577929</v>
      </c>
      <c r="AO48" s="10">
        <v>0.9514854071609059</v>
      </c>
      <c r="AP48" s="10">
        <v>0.95149173182542746</v>
      </c>
      <c r="AQ48" s="10">
        <v>0.95150555746136078</v>
      </c>
      <c r="AR48" s="10">
        <v>0.95149843732578987</v>
      </c>
      <c r="AS48" s="10">
        <v>0.95150171995761967</v>
      </c>
      <c r="AT48" s="10">
        <v>0.9515528099321392</v>
      </c>
      <c r="AU48" s="10">
        <v>0.95157265965389803</v>
      </c>
      <c r="AV48" s="10">
        <v>0.95157632609478848</v>
      </c>
      <c r="AW48" s="10">
        <v>0.95161018683257748</v>
      </c>
      <c r="AX48" s="10">
        <v>0.95163495875867177</v>
      </c>
      <c r="AY48" s="10">
        <v>0.95162913569220742</v>
      </c>
      <c r="AZ48" s="10">
        <v>0.95161668625869644</v>
      </c>
      <c r="BA48" s="10">
        <v>0.95159862136652995</v>
      </c>
      <c r="BB48" s="10">
        <v>0.95158745411418733</v>
      </c>
      <c r="BC48" s="10">
        <v>0.95157571632495941</v>
      </c>
      <c r="BD48" s="10">
        <v>0.951527154900352</v>
      </c>
      <c r="BE48" s="10">
        <v>0.95151845930392787</v>
      </c>
      <c r="BF48" s="10">
        <v>0.96162892730750216</v>
      </c>
      <c r="BG48" s="10">
        <v>0.95293594506138057</v>
      </c>
      <c r="BH48" s="10">
        <v>0.94878259133535403</v>
      </c>
      <c r="BI48" s="10">
        <v>0.95894803748368052</v>
      </c>
      <c r="BJ48" s="10">
        <v>0.95724138224903943</v>
      </c>
      <c r="BK48" s="10">
        <v>0.95208122154919472</v>
      </c>
      <c r="BL48" s="10">
        <v>0.95326471741195129</v>
      </c>
      <c r="BM48" s="10">
        <v>0.9475935797947751</v>
      </c>
      <c r="BN48" s="10">
        <v>0.96994309747055785</v>
      </c>
      <c r="BO48" s="10">
        <v>0.97526620975805089</v>
      </c>
      <c r="BP48" s="10">
        <v>1.0038684651527361</v>
      </c>
      <c r="BQ48" s="10">
        <v>0.99081814502177101</v>
      </c>
      <c r="BR48" s="10">
        <v>0.95679147623217975</v>
      </c>
      <c r="BS48" s="10">
        <v>0.95085961445552569</v>
      </c>
      <c r="BT48" s="10">
        <v>0.95100344426870065</v>
      </c>
      <c r="BU48" s="10">
        <v>0.95156313343121968</v>
      </c>
      <c r="BV48" s="10">
        <v>0.95268212301543742</v>
      </c>
      <c r="BW48" s="10">
        <v>0.95463787528255684</v>
      </c>
      <c r="BX48" s="10">
        <v>0.93214125764829425</v>
      </c>
      <c r="BY48" s="10">
        <v>0.93688385877834446</v>
      </c>
      <c r="BZ48" s="10">
        <v>0.93890637285667855</v>
      </c>
      <c r="CA48" s="10">
        <v>0.92846835512844317</v>
      </c>
      <c r="CB48" s="10">
        <v>0.91230025715791663</v>
      </c>
      <c r="CC48" s="10">
        <v>0.92928923583789902</v>
      </c>
      <c r="CD48" s="10">
        <v>0.93710855051841002</v>
      </c>
      <c r="CE48" s="10">
        <v>0.93995145992485152</v>
      </c>
      <c r="CF48" s="10">
        <v>0.9385621784826097</v>
      </c>
      <c r="CG48" s="10">
        <v>0.94015365058278322</v>
      </c>
      <c r="CH48" s="10">
        <v>0.95066413311732512</v>
      </c>
      <c r="CI48" s="10">
        <v>0.94689331288609369</v>
      </c>
      <c r="CJ48" s="10">
        <v>0.96296325818570239</v>
      </c>
      <c r="CK48" s="10">
        <v>0.95730185252541566</v>
      </c>
      <c r="CL48" s="10">
        <v>0.93518268627083523</v>
      </c>
      <c r="CM48" s="10">
        <v>0.96228874889540705</v>
      </c>
      <c r="CN48" s="10">
        <v>0.95632863795786094</v>
      </c>
      <c r="CO48" s="10">
        <v>0.95555918157486341</v>
      </c>
      <c r="CP48" s="10">
        <v>0.94669633347191717</v>
      </c>
      <c r="CQ48" s="10">
        <v>0.95431438954976644</v>
      </c>
      <c r="CR48" s="10">
        <v>0.95412831027430933</v>
      </c>
      <c r="CS48" s="10">
        <v>0.95987372611061172</v>
      </c>
      <c r="CT48" s="10">
        <v>0.94178893747105663</v>
      </c>
      <c r="CU48" s="10">
        <v>0.93641071073632665</v>
      </c>
      <c r="CV48" s="10">
        <v>0.93499354687638403</v>
      </c>
      <c r="CW48" s="10">
        <v>0.93599921638656047</v>
      </c>
      <c r="CX48" s="10">
        <v>0.94800076545591616</v>
      </c>
      <c r="CY48" s="10">
        <v>0.93218579646949729</v>
      </c>
      <c r="CZ48" s="10">
        <v>0.95123609235940365</v>
      </c>
      <c r="DA48" s="10">
        <v>0.9595508910033963</v>
      </c>
      <c r="DB48" s="10">
        <v>0.93590121547430605</v>
      </c>
      <c r="DC48" s="10">
        <v>0.9288560041147238</v>
      </c>
      <c r="DD48" s="10">
        <v>0.94125063671728815</v>
      </c>
      <c r="DE48" s="10">
        <v>0.93786068429772584</v>
      </c>
      <c r="DF48" s="10">
        <v>0.94641534002749605</v>
      </c>
      <c r="DG48" s="10">
        <v>0.9545958067552478</v>
      </c>
      <c r="DH48" s="10">
        <v>0.94625264928232333</v>
      </c>
      <c r="DI48" s="10">
        <v>0.9477398065128817</v>
      </c>
      <c r="DJ48" s="10">
        <v>0.94719074171425366</v>
      </c>
      <c r="DK48" s="10">
        <v>0.96211069158498053</v>
      </c>
      <c r="DL48" s="10">
        <v>0.93711178036694276</v>
      </c>
      <c r="DM48" s="10">
        <v>0.93315916843950553</v>
      </c>
      <c r="DN48" s="10">
        <v>0.94554788538317691</v>
      </c>
      <c r="DO48" s="10">
        <v>0.94989768400266561</v>
      </c>
      <c r="DP48" s="10">
        <v>0.94275792965852501</v>
      </c>
      <c r="DQ48" s="10">
        <v>0.93766908844757391</v>
      </c>
      <c r="DR48" s="10">
        <v>0.93251903194007291</v>
      </c>
      <c r="DS48" s="10">
        <v>0.9391055467002668</v>
      </c>
      <c r="DT48" s="10">
        <v>0.94359858695659282</v>
      </c>
      <c r="DU48" s="10">
        <v>0.94886863569980739</v>
      </c>
      <c r="DV48" s="10">
        <v>0.94025007709810671</v>
      </c>
      <c r="DW48" s="10">
        <v>0.91553380763474768</v>
      </c>
      <c r="DX48" s="10">
        <v>0.94014504506016772</v>
      </c>
      <c r="DY48" s="10">
        <v>0.95019477857173196</v>
      </c>
      <c r="DZ48" s="10">
        <v>0.92930618886559835</v>
      </c>
      <c r="EA48" s="10">
        <v>0.92573697219013673</v>
      </c>
      <c r="EB48" s="10">
        <v>0.92115227933484367</v>
      </c>
      <c r="EC48" s="10">
        <v>0.91748332170970515</v>
      </c>
      <c r="ED48" s="10">
        <v>0.92080200411368085</v>
      </c>
      <c r="EE48" s="10">
        <v>0.91454021824337961</v>
      </c>
      <c r="EF48" s="10">
        <v>0.92115087283250052</v>
      </c>
      <c r="EG48" s="10">
        <v>0.92097312720343671</v>
      </c>
      <c r="EH48" s="10">
        <v>0.92132210633217937</v>
      </c>
      <c r="EI48" s="10">
        <v>0.93278288730213421</v>
      </c>
      <c r="EJ48" s="10">
        <v>0.91792882324852276</v>
      </c>
      <c r="EK48" s="10">
        <v>0.90201705672196131</v>
      </c>
      <c r="EL48" s="10">
        <v>0.93916960886961687</v>
      </c>
      <c r="EM48" s="10">
        <v>0.94427968737743595</v>
      </c>
      <c r="EN48" s="10">
        <v>0.95086196481769458</v>
      </c>
      <c r="EO48" s="10">
        <v>0.94926258205919745</v>
      </c>
      <c r="EP48" s="10">
        <v>0.9476839380039368</v>
      </c>
      <c r="EQ48" s="10">
        <v>0.9510678863873967</v>
      </c>
      <c r="ER48" s="10">
        <v>0.95301943390900923</v>
      </c>
      <c r="ES48" s="10">
        <v>0.94572320648199049</v>
      </c>
      <c r="ET48" s="10">
        <v>0.94187199568817537</v>
      </c>
      <c r="EU48" s="10">
        <v>0.94590774464758021</v>
      </c>
      <c r="EV48" s="10">
        <v>0.94654215422956289</v>
      </c>
      <c r="EW48" s="10">
        <v>0.94554452603806805</v>
      </c>
      <c r="EX48" s="10">
        <v>0.94751378646876416</v>
      </c>
      <c r="EY48" s="10">
        <v>0.95380101118869487</v>
      </c>
      <c r="EZ48" s="10">
        <v>0.94479883847288681</v>
      </c>
      <c r="FA48" s="10">
        <v>0.94908593834627708</v>
      </c>
      <c r="FB48" s="10">
        <v>0.95382727727614702</v>
      </c>
      <c r="FC48" s="10">
        <v>0.94838854122650629</v>
      </c>
      <c r="FD48" s="10">
        <v>0.95014257840420058</v>
      </c>
      <c r="FE48" s="10">
        <v>0.95257158439023859</v>
      </c>
      <c r="FF48" s="10">
        <v>0.96121388436952071</v>
      </c>
      <c r="FG48" s="10">
        <v>0.95054600720571858</v>
      </c>
      <c r="FH48" s="10">
        <v>0.94496010883439496</v>
      </c>
      <c r="FI48" s="10">
        <v>0.95676789378008131</v>
      </c>
      <c r="FJ48" s="10">
        <v>0.95268917296687416</v>
      </c>
      <c r="FK48" s="10">
        <v>0.94800386990193442</v>
      </c>
      <c r="FL48" s="10">
        <v>0.95257489360238112</v>
      </c>
      <c r="FM48" s="10">
        <v>0.95096378873072362</v>
      </c>
      <c r="FN48" s="10">
        <v>0.9476929032425595</v>
      </c>
      <c r="FO48" s="10">
        <v>0.94547612541294546</v>
      </c>
      <c r="FP48" s="10">
        <v>0.94352415631835596</v>
      </c>
      <c r="FQ48" s="10">
        <v>0.95600218636513579</v>
      </c>
      <c r="FR48" s="10">
        <v>0.95331803642726864</v>
      </c>
      <c r="FS48" s="10">
        <v>0.95294055875232386</v>
      </c>
      <c r="FT48" s="10">
        <v>0.96202323438920234</v>
      </c>
      <c r="FU48" s="10">
        <v>0.95391496770702189</v>
      </c>
      <c r="FV48" s="10">
        <v>0.95056283206552938</v>
      </c>
      <c r="FW48" s="10">
        <v>0.95227375907050016</v>
      </c>
      <c r="FX48" s="10">
        <v>0.95476949874633288</v>
      </c>
      <c r="FY48" s="10">
        <v>0.95335809490452328</v>
      </c>
      <c r="FZ48" s="10">
        <v>0.94893259572501831</v>
      </c>
      <c r="GA48" s="10">
        <v>0.95765011947732681</v>
      </c>
      <c r="GB48" s="10">
        <v>0.96018404075132058</v>
      </c>
      <c r="GC48" s="10">
        <v>0.94724333445836428</v>
      </c>
      <c r="GD48" s="10">
        <v>0.94822725547638775</v>
      </c>
      <c r="GE48" s="10">
        <v>0.94767752050667386</v>
      </c>
      <c r="GF48" s="10">
        <v>0.9415756808236061</v>
      </c>
      <c r="GG48" s="10">
        <v>0.94557596510856146</v>
      </c>
      <c r="GH48" s="10">
        <v>0.95539058979213487</v>
      </c>
      <c r="GI48" s="10">
        <v>0.95377248734951336</v>
      </c>
      <c r="GJ48" s="10">
        <v>0.9509343557657951</v>
      </c>
      <c r="GK48" s="10">
        <v>0.95395761883491592</v>
      </c>
      <c r="GL48" s="10">
        <v>0.95491513669697448</v>
      </c>
      <c r="GM48" s="10">
        <v>0.9512718132588267</v>
      </c>
      <c r="GN48" s="10">
        <v>0.94932792354035878</v>
      </c>
      <c r="GO48" s="10">
        <v>0.95309815158844247</v>
      </c>
      <c r="GP48" s="10">
        <v>0.94664252760763079</v>
      </c>
      <c r="GQ48" s="10">
        <v>0.95238321182057684</v>
      </c>
      <c r="GR48" s="10">
        <v>0.95478279045419734</v>
      </c>
      <c r="GS48" s="10">
        <v>0.95073368857626184</v>
      </c>
      <c r="GT48" s="10">
        <v>0.95425500787973039</v>
      </c>
      <c r="GU48" s="10">
        <v>0.95126832137969597</v>
      </c>
      <c r="GV48" s="10">
        <v>0.95183620573416228</v>
      </c>
      <c r="GW48" s="10">
        <v>0.95059153441036703</v>
      </c>
      <c r="GX48" s="10">
        <v>0.95484240317672109</v>
      </c>
      <c r="GY48" s="10">
        <v>0.95495301086649509</v>
      </c>
      <c r="GZ48" s="10">
        <v>0.95499033207630601</v>
      </c>
      <c r="HA48" s="10">
        <v>0.9523144818430398</v>
      </c>
      <c r="HB48" s="10">
        <v>0.95495330648877463</v>
      </c>
      <c r="HC48" s="10">
        <v>0.93708657998626688</v>
      </c>
      <c r="HD48" s="10">
        <v>0.9413245677482962</v>
      </c>
      <c r="HE48" s="10">
        <v>0.95473001303410343</v>
      </c>
      <c r="HF48" s="10">
        <v>0.92135852793793704</v>
      </c>
      <c r="HG48" s="10">
        <v>0.92452654592439365</v>
      </c>
      <c r="HH48" s="10">
        <v>0.92594255800006586</v>
      </c>
      <c r="HI48" s="10">
        <v>0.92448029244850438</v>
      </c>
      <c r="HJ48" s="10">
        <v>0.92471644508008544</v>
      </c>
      <c r="HK48" s="10">
        <v>0.92375732815714917</v>
      </c>
      <c r="HL48" s="10">
        <v>0.92586523779264851</v>
      </c>
      <c r="HM48" s="10">
        <v>0.92957850385962881</v>
      </c>
      <c r="HN48" s="10">
        <v>0.93359679822946051</v>
      </c>
      <c r="HO48" s="10">
        <v>0.94102683128648479</v>
      </c>
      <c r="HP48" s="10">
        <v>0.93692523997554578</v>
      </c>
      <c r="HQ48" s="10">
        <v>0.93450487969143214</v>
      </c>
      <c r="HR48" s="10">
        <v>0.95491091054889143</v>
      </c>
      <c r="HS48" s="10">
        <v>0.95128757203985326</v>
      </c>
      <c r="HT48" s="10">
        <v>0.95682144551931581</v>
      </c>
      <c r="HU48" s="10">
        <v>0.94924016671689704</v>
      </c>
      <c r="HV48" s="10">
        <v>0.94705509765061835</v>
      </c>
      <c r="HW48" s="10">
        <v>0.95018379905187278</v>
      </c>
      <c r="HX48" s="10">
        <v>0.9488516208045219</v>
      </c>
      <c r="HY48" s="10">
        <v>0.95064646551786569</v>
      </c>
      <c r="HZ48" s="10">
        <v>0.94255941907099106</v>
      </c>
      <c r="IA48" s="10">
        <v>0.9467573175139401</v>
      </c>
      <c r="IB48" s="10">
        <v>0.94764107581944068</v>
      </c>
      <c r="IC48" s="10">
        <v>0.93981350835748267</v>
      </c>
      <c r="ID48" s="10">
        <v>0.94196405334036337</v>
      </c>
      <c r="IE48" s="10">
        <v>0.94804059865413337</v>
      </c>
      <c r="IF48" s="10">
        <v>0.94010122869462021</v>
      </c>
      <c r="IG48" s="10">
        <v>0.94705259228135719</v>
      </c>
      <c r="IH48" s="10">
        <v>0.95205956526234048</v>
      </c>
      <c r="II48" s="10">
        <v>0.94383568961337139</v>
      </c>
      <c r="IJ48" s="10">
        <v>0.94268589216399568</v>
      </c>
      <c r="IK48" s="10">
        <v>0.93871358886497658</v>
      </c>
      <c r="IL48" s="10">
        <v>0.94306599515490586</v>
      </c>
      <c r="IM48" s="10">
        <v>0.94570066648422391</v>
      </c>
      <c r="IN48" s="10">
        <v>0.93062566230885979</v>
      </c>
      <c r="IO48" s="10"/>
      <c r="IP48" s="10"/>
      <c r="IQ48" s="10"/>
      <c r="IR48" s="10"/>
      <c r="IS48" s="10"/>
      <c r="IT48" s="10"/>
      <c r="IU48" s="10"/>
      <c r="IV48" s="10"/>
    </row>
    <row r="50" spans="1:256" x14ac:dyDescent="0.25">
      <c r="A50" s="9">
        <v>-6.11E-3</v>
      </c>
      <c r="B50" s="9">
        <v>-3.0500000000000002E-3</v>
      </c>
      <c r="C50" s="9">
        <v>-5.4799999999999996E-3</v>
      </c>
      <c r="D50" s="9">
        <v>-7.6699999999999997E-3</v>
      </c>
      <c r="E50" s="9">
        <v>-1.09E-2</v>
      </c>
      <c r="F50" s="9">
        <v>-1.069E-2</v>
      </c>
      <c r="G50" s="9">
        <v>-7.8300000000000002E-3</v>
      </c>
      <c r="H50" s="9">
        <v>-6.4999999999999997E-3</v>
      </c>
      <c r="I50" s="9">
        <v>-4.5399999999999998E-3</v>
      </c>
      <c r="J50" s="9">
        <v>3.5E-4</v>
      </c>
      <c r="K50" s="9">
        <v>-7.6299999999999996E-3</v>
      </c>
      <c r="L50" s="9">
        <v>-5.9199999999999999E-3</v>
      </c>
      <c r="M50" s="9">
        <v>-6.5199999999999998E-3</v>
      </c>
      <c r="N50" s="9">
        <v>-4.5500000000000002E-3</v>
      </c>
      <c r="O50" s="9">
        <v>-4.5599999999999998E-3</v>
      </c>
      <c r="P50" s="9">
        <v>-3.3600000000000001E-3</v>
      </c>
      <c r="Q50" s="9">
        <v>-6.4900000000000001E-3</v>
      </c>
      <c r="R50" s="9">
        <v>-1.4599999999999999E-3</v>
      </c>
      <c r="S50" s="9">
        <v>-5.8100000000000001E-3</v>
      </c>
      <c r="T50" s="9">
        <v>-2.8500000000000001E-3</v>
      </c>
      <c r="U50" s="9">
        <v>-4.3800000000000002E-3</v>
      </c>
      <c r="V50" s="9">
        <v>1.1900000000000001E-3</v>
      </c>
      <c r="W50" s="9">
        <v>-3.5200000000000001E-3</v>
      </c>
      <c r="X50" s="9">
        <v>-3.7499999999999999E-3</v>
      </c>
      <c r="Y50" s="9">
        <v>-5.5799999999999999E-3</v>
      </c>
      <c r="Z50" s="9">
        <v>-5.7999999999999996E-3</v>
      </c>
      <c r="AA50" s="9">
        <v>-6.5300000000000002E-3</v>
      </c>
      <c r="AB50" s="9">
        <v>-9.6000000000000002E-4</v>
      </c>
      <c r="AC50" s="9">
        <v>-2.3500000000000001E-3</v>
      </c>
      <c r="AD50" s="9">
        <v>-2.49E-3</v>
      </c>
      <c r="AE50" s="9">
        <v>-1.7099999999999999E-3</v>
      </c>
      <c r="AF50" s="9">
        <v>5.64E-3</v>
      </c>
      <c r="AG50" s="9">
        <v>-3.6999999999999999E-4</v>
      </c>
      <c r="AH50" s="9">
        <v>-1.8600000000000001E-3</v>
      </c>
      <c r="AI50" s="9">
        <v>-3.1800000000000001E-3</v>
      </c>
      <c r="AJ50" s="9">
        <v>-3.5699999999999998E-3</v>
      </c>
      <c r="AK50" s="9">
        <v>-7.7099999999999998E-3</v>
      </c>
      <c r="AL50" s="9">
        <v>-4.5100000000000001E-3</v>
      </c>
      <c r="AM50" s="9">
        <v>-5.9500000000000004E-3</v>
      </c>
      <c r="AN50" s="9">
        <v>-4.7299999999999998E-3</v>
      </c>
      <c r="AO50" s="9">
        <v>-7.6600000000000001E-3</v>
      </c>
      <c r="AP50" s="9">
        <v>-4.5199999999999997E-3</v>
      </c>
      <c r="AQ50" s="9">
        <v>-7.7000000000000002E-3</v>
      </c>
      <c r="AR50" s="9">
        <v>-4.1900000000000001E-3</v>
      </c>
      <c r="AS50" s="9">
        <v>-1.16E-3</v>
      </c>
      <c r="AT50" s="9">
        <v>-3.2699999999999999E-3</v>
      </c>
      <c r="AU50" s="9">
        <v>-6.3099999999999996E-3</v>
      </c>
      <c r="AV50" s="9">
        <v>-5.3600000000000002E-3</v>
      </c>
      <c r="AW50" s="9">
        <v>-3.7499999999999999E-3</v>
      </c>
      <c r="AX50" s="9">
        <v>-3.2100000000000002E-3</v>
      </c>
      <c r="AY50" s="9">
        <v>-3.0599999999999998E-3</v>
      </c>
      <c r="AZ50" s="9">
        <v>-6.3299999999999997E-3</v>
      </c>
      <c r="BA50" s="9">
        <v>-7.3400000000000002E-3</v>
      </c>
      <c r="BB50" s="9">
        <v>-7.7000000000000002E-3</v>
      </c>
      <c r="BC50" s="9">
        <v>-6.6800000000000002E-3</v>
      </c>
      <c r="BD50" s="9">
        <v>-2.1800000000000001E-3</v>
      </c>
      <c r="BE50" s="9">
        <v>-4.2700000000000004E-3</v>
      </c>
      <c r="BF50" s="9">
        <v>-2.3700000000000001E-3</v>
      </c>
      <c r="BG50" s="9">
        <v>-3.8400000000000001E-3</v>
      </c>
      <c r="BH50" s="9">
        <v>-4.9699999999999996E-3</v>
      </c>
      <c r="BI50" s="9">
        <v>-3.7399999999999998E-3</v>
      </c>
      <c r="BJ50" s="9">
        <v>-3.4299999999999999E-3</v>
      </c>
      <c r="BK50" s="9">
        <v>-1.6000000000000001E-3</v>
      </c>
      <c r="BL50" s="9">
        <v>-1.9300000000000001E-3</v>
      </c>
      <c r="BM50" s="9">
        <v>-9.1199999999999996E-3</v>
      </c>
      <c r="BN50" s="9">
        <v>-7.3699999999999998E-3</v>
      </c>
      <c r="BO50" s="9">
        <v>-4.0400000000000002E-3</v>
      </c>
      <c r="BP50" s="9">
        <v>-2.8600000000000001E-3</v>
      </c>
      <c r="BQ50" s="9">
        <v>-2.7899999999999999E-3</v>
      </c>
      <c r="BR50" s="9">
        <v>-7.6000000000000004E-4</v>
      </c>
      <c r="BS50" s="9">
        <v>-2.0699999999999998E-3</v>
      </c>
      <c r="BT50" s="9">
        <v>-1.8000000000000001E-4</v>
      </c>
      <c r="BU50" s="9">
        <v>2.47E-3</v>
      </c>
      <c r="BV50" s="9">
        <v>2.5999999999999999E-3</v>
      </c>
      <c r="BW50" s="9">
        <v>2.0600000000000002E-3</v>
      </c>
      <c r="BX50" s="9">
        <v>2.5200000000000001E-3</v>
      </c>
      <c r="BY50" s="9">
        <v>2.6199999999999999E-3</v>
      </c>
      <c r="BZ50" s="9">
        <v>2.5200000000000001E-3</v>
      </c>
      <c r="CA50" s="9">
        <v>9.1E-4</v>
      </c>
      <c r="CB50" s="9">
        <v>9.2000000000000003E-4</v>
      </c>
      <c r="CC50" s="9">
        <v>-1.16E-3</v>
      </c>
      <c r="CD50" s="9">
        <v>-2.4000000000000001E-4</v>
      </c>
      <c r="CE50" s="9">
        <v>-2.31E-3</v>
      </c>
      <c r="CF50" s="9">
        <v>-3.3E-3</v>
      </c>
      <c r="CG50" s="9">
        <v>-2.1299999999999999E-3</v>
      </c>
      <c r="CH50" s="9">
        <v>-1.67E-3</v>
      </c>
      <c r="CI50" s="9">
        <v>-1.49E-3</v>
      </c>
      <c r="CJ50" s="9">
        <v>1.2800000000000001E-3</v>
      </c>
      <c r="CK50" s="9">
        <v>2.81E-3</v>
      </c>
      <c r="CL50" s="9">
        <v>1E-3</v>
      </c>
      <c r="CM50" s="9">
        <v>-4.2000000000000002E-4</v>
      </c>
      <c r="CN50" s="9">
        <v>-5.1999999999999995E-4</v>
      </c>
      <c r="CO50" s="9">
        <v>-1.1299999999999999E-3</v>
      </c>
      <c r="CP50" s="9">
        <v>2.5200000000000001E-3</v>
      </c>
      <c r="CQ50" s="9">
        <v>1.65E-3</v>
      </c>
      <c r="CR50" s="9">
        <v>-5.1999999999999995E-4</v>
      </c>
      <c r="CS50" s="9">
        <v>-6.4999999999999997E-4</v>
      </c>
      <c r="CT50" s="9">
        <v>-2.4399999999999999E-3</v>
      </c>
      <c r="CU50" s="9">
        <v>-3.0200000000000001E-3</v>
      </c>
      <c r="CV50" s="9">
        <v>-3.0100000000000001E-3</v>
      </c>
      <c r="CW50" s="9">
        <v>-3.3800000000000002E-3</v>
      </c>
      <c r="CX50" s="9">
        <v>-4.0600000000000002E-3</v>
      </c>
      <c r="CY50" s="9">
        <v>-1.56E-3</v>
      </c>
      <c r="CZ50" s="9">
        <v>-5.9000000000000003E-4</v>
      </c>
      <c r="DA50" s="9">
        <v>5.0000000000000001E-4</v>
      </c>
      <c r="DB50" s="9">
        <v>7.3999999999999999E-4</v>
      </c>
      <c r="DC50" s="9">
        <v>1.9499999999999999E-3</v>
      </c>
      <c r="DD50" s="9">
        <v>-4.0000000000000003E-5</v>
      </c>
      <c r="DE50" s="9">
        <v>-6.4000000000000005E-4</v>
      </c>
      <c r="DF50" s="9">
        <v>3.8000000000000002E-4</v>
      </c>
      <c r="DG50" s="9">
        <v>-1.0499999999999999E-3</v>
      </c>
      <c r="DH50" s="9">
        <v>-3.4000000000000002E-4</v>
      </c>
      <c r="DI50" s="9">
        <v>-1.251E-2</v>
      </c>
      <c r="DJ50" s="9">
        <v>-9.0500000000000008E-3</v>
      </c>
      <c r="DK50" s="9">
        <v>-9.7699999999999992E-3</v>
      </c>
      <c r="DL50" s="9">
        <v>-7.2300000000000003E-3</v>
      </c>
      <c r="DM50" s="9">
        <v>-3.9399999999999999E-3</v>
      </c>
      <c r="DN50" s="9">
        <v>-6.7099999999999998E-3</v>
      </c>
      <c r="DO50" s="9">
        <v>-1.137E-2</v>
      </c>
      <c r="DP50" s="9">
        <v>-1.176E-2</v>
      </c>
      <c r="DQ50" s="9">
        <v>-7.43E-3</v>
      </c>
      <c r="DR50" s="9">
        <v>-6.8900000000000003E-3</v>
      </c>
      <c r="DS50" s="9">
        <v>-5.8799999999999998E-3</v>
      </c>
      <c r="DT50" s="9">
        <v>-8.8800000000000007E-3</v>
      </c>
      <c r="DU50" s="9">
        <v>-1.4760000000000001E-2</v>
      </c>
      <c r="DV50" s="9">
        <v>-1.337E-2</v>
      </c>
      <c r="DW50" s="9">
        <v>-8.3999999999999995E-3</v>
      </c>
      <c r="DX50" s="9">
        <v>-2.0200000000000001E-3</v>
      </c>
      <c r="DY50" s="9">
        <v>-3.3400000000000001E-3</v>
      </c>
      <c r="DZ50" s="9">
        <v>-8.7600000000000004E-3</v>
      </c>
      <c r="EA50" s="9">
        <v>-9.58E-3</v>
      </c>
      <c r="EB50" s="9">
        <v>-1.123E-2</v>
      </c>
      <c r="EC50" s="9">
        <v>-7.5199999999999998E-3</v>
      </c>
      <c r="ED50" s="9">
        <v>-1.0019999999999999E-2</v>
      </c>
      <c r="EE50" s="9">
        <v>1.4599999999999999E-3</v>
      </c>
      <c r="EF50" s="9">
        <v>-3.0000000000000001E-5</v>
      </c>
      <c r="EG50" s="9">
        <v>2.82E-3</v>
      </c>
      <c r="EH50" s="9">
        <v>5.7299999999999999E-3</v>
      </c>
      <c r="EI50" s="9">
        <v>6.8500000000000002E-3</v>
      </c>
      <c r="EJ50" s="9">
        <v>8.2299999999999995E-3</v>
      </c>
      <c r="EK50" s="9">
        <v>1.1679999999999999E-2</v>
      </c>
      <c r="EL50" s="9">
        <v>6.77E-3</v>
      </c>
      <c r="EM50" s="9">
        <v>1.307E-2</v>
      </c>
      <c r="EN50" s="9">
        <v>1.486E-2</v>
      </c>
      <c r="EO50" s="9">
        <v>1.039E-2</v>
      </c>
      <c r="EP50" s="9">
        <v>5.7299999999999999E-3</v>
      </c>
      <c r="EQ50" s="9">
        <v>1.0529999999999999E-2</v>
      </c>
      <c r="ER50" s="9">
        <v>5.6299999999999996E-3</v>
      </c>
      <c r="ES50" s="9">
        <v>9.7599999999999996E-3</v>
      </c>
      <c r="ET50" s="9">
        <v>9.75E-3</v>
      </c>
      <c r="EU50" s="9">
        <v>5.8999999999999999E-3</v>
      </c>
      <c r="EV50" s="9">
        <v>6.7499999999999999E-3</v>
      </c>
      <c r="EW50" s="9">
        <v>5.7999999999999996E-3</v>
      </c>
      <c r="EX50" s="9">
        <v>6.7000000000000002E-4</v>
      </c>
      <c r="EY50" s="9">
        <v>1.66E-3</v>
      </c>
      <c r="EZ50" s="9">
        <v>3.2799999999999999E-3</v>
      </c>
      <c r="FA50" s="9">
        <v>7.7299999999999999E-3</v>
      </c>
      <c r="FB50" s="9">
        <v>-2.3000000000000001E-4</v>
      </c>
      <c r="FC50" s="9">
        <v>5.4599999999999996E-3</v>
      </c>
      <c r="FD50" s="9">
        <v>7.9500000000000005E-3</v>
      </c>
      <c r="FE50" s="9">
        <v>1.8550000000000001E-2</v>
      </c>
      <c r="FF50" s="9">
        <v>1.125E-2</v>
      </c>
      <c r="FG50" s="9">
        <v>1.35E-2</v>
      </c>
      <c r="FH50" s="9">
        <v>8.0400000000000003E-3</v>
      </c>
      <c r="FI50" s="9">
        <v>6.5900000000000004E-3</v>
      </c>
      <c r="FJ50" s="9">
        <v>4.4299999999999999E-3</v>
      </c>
      <c r="FK50" s="9">
        <v>2.2100000000000002E-3</v>
      </c>
      <c r="FL50" s="9">
        <v>7.9900000000000006E-3</v>
      </c>
      <c r="FM50" s="9">
        <v>7.3000000000000001E-3</v>
      </c>
      <c r="FN50" s="9">
        <v>4.8999999999999998E-3</v>
      </c>
      <c r="FO50" s="9">
        <v>4.1200000000000004E-3</v>
      </c>
      <c r="FP50" s="9">
        <v>7.7099999999999998E-3</v>
      </c>
      <c r="FQ50" s="9">
        <v>8.3499999999999998E-3</v>
      </c>
      <c r="FR50" s="9">
        <v>7.6600000000000001E-3</v>
      </c>
      <c r="FS50" s="9">
        <v>6.2899999999999996E-3</v>
      </c>
      <c r="FT50" s="9">
        <v>8.9099999999999995E-3</v>
      </c>
      <c r="FU50" s="9">
        <v>1.009E-2</v>
      </c>
      <c r="FV50" s="9">
        <v>6.1799999999999997E-3</v>
      </c>
      <c r="FW50" s="9">
        <v>9.0799999999999995E-3</v>
      </c>
      <c r="FX50" s="9">
        <v>9.7099999999999999E-3</v>
      </c>
      <c r="FY50" s="9">
        <v>1.103E-2</v>
      </c>
      <c r="FZ50" s="9">
        <v>5.4200000000000003E-3</v>
      </c>
      <c r="GA50" s="9">
        <v>3.5999999999999999E-3</v>
      </c>
      <c r="GB50" s="9">
        <v>1.01E-3</v>
      </c>
      <c r="GC50" s="9">
        <v>1.0240000000000001E-2</v>
      </c>
      <c r="GD50" s="9">
        <v>6.0400000000000002E-3</v>
      </c>
      <c r="GE50" s="9">
        <v>8.2000000000000007E-3</v>
      </c>
      <c r="GF50" s="9">
        <v>1.353E-2</v>
      </c>
      <c r="GG50" s="9">
        <v>1.005E-2</v>
      </c>
      <c r="GH50" s="9">
        <v>6.4000000000000003E-3</v>
      </c>
      <c r="GI50" s="9">
        <v>5.1799999999999997E-3</v>
      </c>
      <c r="GJ50" s="9">
        <v>5.4999999999999997E-3</v>
      </c>
      <c r="GK50" s="9">
        <v>7.7000000000000002E-3</v>
      </c>
      <c r="GL50" s="9">
        <v>4.5199999999999997E-3</v>
      </c>
      <c r="GM50" s="9">
        <v>5.1000000000000004E-3</v>
      </c>
      <c r="GN50" s="9">
        <v>3.1700000000000001E-3</v>
      </c>
      <c r="GO50" s="9">
        <v>4.62E-3</v>
      </c>
      <c r="GP50" s="9">
        <v>6.4599999999999996E-3</v>
      </c>
      <c r="GQ50" s="9">
        <v>4.45E-3</v>
      </c>
      <c r="GR50" s="9">
        <v>6.3600000000000002E-3</v>
      </c>
      <c r="GS50" s="9">
        <v>3.2699999999999999E-3</v>
      </c>
      <c r="GT50" s="9">
        <v>3.63E-3</v>
      </c>
      <c r="GU50" s="9">
        <v>7.7999999999999999E-4</v>
      </c>
      <c r="GV50" s="9">
        <v>2.48E-3</v>
      </c>
      <c r="GW50" s="9">
        <v>3.29E-3</v>
      </c>
      <c r="GX50" s="9">
        <v>1.1100000000000001E-3</v>
      </c>
      <c r="GY50" s="9">
        <v>-1.7799999999999999E-3</v>
      </c>
      <c r="GZ50" s="9">
        <v>4.2999999999999999E-4</v>
      </c>
      <c r="HA50" s="9">
        <v>2.5600000000000002E-3</v>
      </c>
      <c r="HB50" s="9">
        <v>4.3099999999999996E-3</v>
      </c>
      <c r="HC50" s="9">
        <v>4.64E-3</v>
      </c>
      <c r="HD50" s="9">
        <v>6.13E-3</v>
      </c>
      <c r="HE50" s="9">
        <v>7.2000000000000005E-4</v>
      </c>
      <c r="HF50" s="9">
        <v>1.0200000000000001E-3</v>
      </c>
      <c r="HG50" s="9">
        <v>1.57E-3</v>
      </c>
      <c r="HH50" s="9">
        <v>2.3600000000000001E-3</v>
      </c>
      <c r="HI50" s="9">
        <v>1.98E-3</v>
      </c>
      <c r="HJ50" s="9">
        <v>1.73E-3</v>
      </c>
      <c r="HK50" s="9">
        <v>8.4999999999999995E-4</v>
      </c>
      <c r="HL50" s="9">
        <v>1.0399999999999999E-3</v>
      </c>
      <c r="HM50" s="9">
        <v>1.8799999999999999E-3</v>
      </c>
      <c r="HN50" s="9">
        <v>2.4599999999999999E-3</v>
      </c>
      <c r="HO50" s="9">
        <v>1.4400000000000001E-3</v>
      </c>
      <c r="HP50" s="9">
        <v>1.4499999999999999E-3</v>
      </c>
      <c r="HQ50" s="9">
        <v>1.49E-3</v>
      </c>
      <c r="HR50" s="9">
        <v>2.2799999999999999E-3</v>
      </c>
      <c r="HS50" s="9">
        <v>-1.65E-3</v>
      </c>
      <c r="HT50" s="9">
        <v>4.1000000000000003E-3</v>
      </c>
      <c r="HU50" s="9">
        <v>3.4399999999999999E-3</v>
      </c>
      <c r="HV50" s="9">
        <v>2.2799999999999999E-3</v>
      </c>
      <c r="HW50" s="9">
        <v>1.14E-3</v>
      </c>
      <c r="HX50" s="9">
        <v>2.7E-4</v>
      </c>
      <c r="HY50" s="9">
        <v>1.9E-3</v>
      </c>
      <c r="HZ50" s="9">
        <v>5.5999999999999995E-4</v>
      </c>
      <c r="IA50" s="9">
        <v>2.2399999999999998E-3</v>
      </c>
      <c r="IB50" s="9">
        <v>2.9499999999999999E-3</v>
      </c>
      <c r="IC50" s="9">
        <v>7.1799999999999998E-3</v>
      </c>
      <c r="ID50" s="9">
        <v>2.0600000000000002E-3</v>
      </c>
      <c r="IE50" s="9">
        <v>5.9999999999999995E-4</v>
      </c>
      <c r="IF50" s="9">
        <v>-8.1999999999999998E-4</v>
      </c>
      <c r="IG50" s="9">
        <v>-2.3000000000000001E-4</v>
      </c>
      <c r="IH50" s="9">
        <v>-4.0000000000000002E-4</v>
      </c>
      <c r="II50" s="9">
        <v>-7.6000000000000004E-4</v>
      </c>
      <c r="IJ50" s="9">
        <v>-1.1000000000000001E-3</v>
      </c>
      <c r="IK50" s="9">
        <v>5.0000000000000002E-5</v>
      </c>
      <c r="IL50" s="9">
        <v>-9.3000000000000005E-4</v>
      </c>
      <c r="IM50" s="9">
        <v>-5.5999999999999995E-4</v>
      </c>
      <c r="IN50" s="9">
        <v>8.0000000000000007E-5</v>
      </c>
      <c r="IO50" s="9"/>
      <c r="IP50" s="9"/>
      <c r="IQ50" s="9"/>
      <c r="IR50" s="9"/>
      <c r="IS50" s="9"/>
      <c r="IT50" s="9"/>
      <c r="IU50" s="9"/>
      <c r="IV50" s="9"/>
    </row>
    <row r="51" spans="1:256" x14ac:dyDescent="0.25">
      <c r="A51" s="9">
        <v>-6.3699999999999998E-3</v>
      </c>
      <c r="B51" s="9">
        <v>-3.2100000000000002E-3</v>
      </c>
      <c r="C51" s="9">
        <v>-5.7600000000000004E-3</v>
      </c>
      <c r="D51" s="9">
        <v>-8.0599999999999995E-3</v>
      </c>
      <c r="E51" s="9">
        <v>-1.146E-2</v>
      </c>
      <c r="F51" s="9">
        <v>-1.124E-2</v>
      </c>
      <c r="G51" s="9">
        <v>-8.2299999999999995E-3</v>
      </c>
      <c r="H51" s="9">
        <v>-6.8300000000000001E-3</v>
      </c>
      <c r="I51" s="9">
        <v>-4.7699999999999999E-3</v>
      </c>
      <c r="J51" s="9">
        <v>3.6999999999999999E-4</v>
      </c>
      <c r="K51" s="9">
        <v>-8.0199999999999994E-3</v>
      </c>
      <c r="L51" s="9">
        <v>-6.2199999999999998E-3</v>
      </c>
      <c r="M51" s="9">
        <v>-6.79E-3</v>
      </c>
      <c r="N51" s="9">
        <v>-4.7299999999999998E-3</v>
      </c>
      <c r="O51" s="9">
        <v>-4.7400000000000003E-3</v>
      </c>
      <c r="P51" s="9">
        <v>-3.5000000000000001E-3</v>
      </c>
      <c r="Q51" s="9">
        <v>-6.7499999999999999E-3</v>
      </c>
      <c r="R51" s="9">
        <v>-1.5200000000000001E-3</v>
      </c>
      <c r="S51" s="9">
        <v>-6.0499999999999998E-3</v>
      </c>
      <c r="T51" s="9">
        <v>-2.97E-3</v>
      </c>
      <c r="U51" s="9">
        <v>-4.5599999999999998E-3</v>
      </c>
      <c r="V51" s="9">
        <v>1.24E-3</v>
      </c>
      <c r="W51" s="9">
        <v>-3.6600000000000001E-3</v>
      </c>
      <c r="X51" s="9">
        <v>-3.8999999999999998E-3</v>
      </c>
      <c r="Y51" s="9">
        <v>-5.8599999999999998E-3</v>
      </c>
      <c r="Z51" s="9">
        <v>-6.1000000000000004E-3</v>
      </c>
      <c r="AA51" s="9">
        <v>-6.8700000000000002E-3</v>
      </c>
      <c r="AB51" s="9">
        <v>-1.01E-3</v>
      </c>
      <c r="AC51" s="9">
        <v>-2.47E-3</v>
      </c>
      <c r="AD51" s="9">
        <v>-2.6199999999999999E-3</v>
      </c>
      <c r="AE51" s="9">
        <v>-1.8E-3</v>
      </c>
      <c r="AF51" s="9">
        <v>5.9300000000000004E-3</v>
      </c>
      <c r="AG51" s="9">
        <v>-3.8999999999999999E-4</v>
      </c>
      <c r="AH51" s="9">
        <v>-1.9599999999999999E-3</v>
      </c>
      <c r="AI51" s="9">
        <v>-3.3400000000000001E-3</v>
      </c>
      <c r="AJ51" s="9">
        <v>-3.7499999999999999E-3</v>
      </c>
      <c r="AK51" s="9">
        <v>-8.0999999999999996E-3</v>
      </c>
      <c r="AL51" s="9">
        <v>-4.7400000000000003E-3</v>
      </c>
      <c r="AM51" s="9">
        <v>-6.2500000000000003E-3</v>
      </c>
      <c r="AN51" s="9">
        <v>-4.9699999999999996E-3</v>
      </c>
      <c r="AO51" s="9">
        <v>-8.0499999999999999E-3</v>
      </c>
      <c r="AP51" s="9">
        <v>-4.7499999999999999E-3</v>
      </c>
      <c r="AQ51" s="9">
        <v>-8.09E-3</v>
      </c>
      <c r="AR51" s="9">
        <v>-4.4000000000000003E-3</v>
      </c>
      <c r="AS51" s="9">
        <v>-1.2199999999999999E-3</v>
      </c>
      <c r="AT51" s="9">
        <v>-3.4399999999999999E-3</v>
      </c>
      <c r="AU51" s="9">
        <v>-6.6299999999999996E-3</v>
      </c>
      <c r="AV51" s="9">
        <v>-5.6299999999999996E-3</v>
      </c>
      <c r="AW51" s="9">
        <v>-3.9399999999999999E-3</v>
      </c>
      <c r="AX51" s="9">
        <v>-3.3700000000000002E-3</v>
      </c>
      <c r="AY51" s="9">
        <v>-3.2200000000000002E-3</v>
      </c>
      <c r="AZ51" s="9">
        <v>-6.6499999999999997E-3</v>
      </c>
      <c r="BA51" s="9">
        <v>-7.7099999999999998E-3</v>
      </c>
      <c r="BB51" s="9">
        <v>-8.09E-3</v>
      </c>
      <c r="BC51" s="9">
        <v>-7.0200000000000002E-3</v>
      </c>
      <c r="BD51" s="9">
        <v>-2.2899999999999999E-3</v>
      </c>
      <c r="BE51" s="9">
        <v>-4.4900000000000001E-3</v>
      </c>
      <c r="BF51" s="9">
        <v>-2.4599999999999999E-3</v>
      </c>
      <c r="BG51" s="9">
        <v>-4.0299999999999997E-3</v>
      </c>
      <c r="BH51" s="9">
        <v>-5.2399999999999999E-3</v>
      </c>
      <c r="BI51" s="9">
        <v>-3.8999999999999998E-3</v>
      </c>
      <c r="BJ51" s="9">
        <v>-3.5799999999999998E-3</v>
      </c>
      <c r="BK51" s="9">
        <v>-1.6800000000000001E-3</v>
      </c>
      <c r="BL51" s="9">
        <v>-2.0200000000000001E-3</v>
      </c>
      <c r="BM51" s="9">
        <v>-9.6200000000000001E-3</v>
      </c>
      <c r="BN51" s="9">
        <v>-7.6E-3</v>
      </c>
      <c r="BO51" s="9">
        <v>-4.1399999999999996E-3</v>
      </c>
      <c r="BP51" s="9">
        <v>-2.8500000000000001E-3</v>
      </c>
      <c r="BQ51" s="9">
        <v>-2.82E-3</v>
      </c>
      <c r="BR51" s="9">
        <v>-7.9000000000000001E-4</v>
      </c>
      <c r="BS51" s="9">
        <v>-2.1800000000000001E-3</v>
      </c>
      <c r="BT51" s="9">
        <v>-1.9000000000000001E-4</v>
      </c>
      <c r="BU51" s="9">
        <v>2.5999999999999999E-3</v>
      </c>
      <c r="BV51" s="9">
        <v>2.7299999999999998E-3</v>
      </c>
      <c r="BW51" s="9">
        <v>2.16E-3</v>
      </c>
      <c r="BX51" s="9">
        <v>2.7000000000000001E-3</v>
      </c>
      <c r="BY51" s="9">
        <v>2.8E-3</v>
      </c>
      <c r="BZ51" s="9">
        <v>2.6800000000000001E-3</v>
      </c>
      <c r="CA51" s="9">
        <v>9.7999999999999997E-4</v>
      </c>
      <c r="CB51" s="9">
        <v>1.01E-3</v>
      </c>
      <c r="CC51" s="9">
        <v>-1.25E-3</v>
      </c>
      <c r="CD51" s="9">
        <v>-2.5999999999999998E-4</v>
      </c>
      <c r="CE51" s="9">
        <v>-2.4599999999999999E-3</v>
      </c>
      <c r="CF51" s="9">
        <v>-3.5200000000000001E-3</v>
      </c>
      <c r="CG51" s="9">
        <v>-2.2699999999999999E-3</v>
      </c>
      <c r="CH51" s="9">
        <v>-1.7600000000000001E-3</v>
      </c>
      <c r="CI51" s="9">
        <v>-1.57E-3</v>
      </c>
      <c r="CJ51" s="9">
        <v>1.33E-3</v>
      </c>
      <c r="CK51" s="9">
        <v>2.9399999999999999E-3</v>
      </c>
      <c r="CL51" s="9">
        <v>1.07E-3</v>
      </c>
      <c r="CM51" s="9">
        <v>-4.4000000000000002E-4</v>
      </c>
      <c r="CN51" s="9">
        <v>-5.4000000000000001E-4</v>
      </c>
      <c r="CO51" s="9">
        <v>-1.1800000000000001E-3</v>
      </c>
      <c r="CP51" s="9">
        <v>2.66E-3</v>
      </c>
      <c r="CQ51" s="9">
        <v>1.73E-3</v>
      </c>
      <c r="CR51" s="9">
        <v>-5.5000000000000003E-4</v>
      </c>
      <c r="CS51" s="9">
        <v>-6.8000000000000005E-4</v>
      </c>
      <c r="CT51" s="9">
        <v>-2.5899999999999999E-3</v>
      </c>
      <c r="CU51" s="9">
        <v>-3.2299999999999998E-3</v>
      </c>
      <c r="CV51" s="9">
        <v>-3.2200000000000002E-3</v>
      </c>
      <c r="CW51" s="9">
        <v>-3.6099999999999999E-3</v>
      </c>
      <c r="CX51" s="9">
        <v>-4.28E-3</v>
      </c>
      <c r="CY51" s="9">
        <v>-1.67E-3</v>
      </c>
      <c r="CZ51" s="9">
        <v>-6.2E-4</v>
      </c>
      <c r="DA51" s="9">
        <v>5.1999999999999995E-4</v>
      </c>
      <c r="DB51" s="9">
        <v>7.9000000000000001E-4</v>
      </c>
      <c r="DC51" s="9">
        <v>2.0999999999999999E-3</v>
      </c>
      <c r="DD51" s="9">
        <v>-4.0000000000000003E-5</v>
      </c>
      <c r="DE51" s="9">
        <v>-6.8000000000000005E-4</v>
      </c>
      <c r="DF51" s="9">
        <v>4.0000000000000002E-4</v>
      </c>
      <c r="DG51" s="9">
        <v>-1.1000000000000001E-3</v>
      </c>
      <c r="DH51" s="9">
        <v>-3.6000000000000002E-4</v>
      </c>
      <c r="DI51" s="9">
        <v>-1.32E-2</v>
      </c>
      <c r="DJ51" s="9">
        <v>-9.5499999999999995E-3</v>
      </c>
      <c r="DK51" s="9">
        <v>-1.0149999999999999E-2</v>
      </c>
      <c r="DL51" s="9">
        <v>-7.7200000000000003E-3</v>
      </c>
      <c r="DM51" s="9">
        <v>-4.2199999999999998E-3</v>
      </c>
      <c r="DN51" s="9">
        <v>-7.1000000000000004E-3</v>
      </c>
      <c r="DO51" s="9">
        <v>-1.197E-2</v>
      </c>
      <c r="DP51" s="9">
        <v>-1.247E-2</v>
      </c>
      <c r="DQ51" s="9">
        <v>-7.92E-3</v>
      </c>
      <c r="DR51" s="9">
        <v>-7.3899999999999999E-3</v>
      </c>
      <c r="DS51" s="9">
        <v>-6.2599999999999999E-3</v>
      </c>
      <c r="DT51" s="9">
        <v>-9.41E-3</v>
      </c>
      <c r="DU51" s="9">
        <v>-1.5559999999999999E-2</v>
      </c>
      <c r="DV51" s="9">
        <v>-1.422E-2</v>
      </c>
      <c r="DW51" s="9">
        <v>-9.1699999999999993E-3</v>
      </c>
      <c r="DX51" s="9">
        <v>-2.15E-3</v>
      </c>
      <c r="DY51" s="9">
        <v>-3.5200000000000001E-3</v>
      </c>
      <c r="DZ51" s="9">
        <v>-9.4299999999999991E-3</v>
      </c>
      <c r="EA51" s="9">
        <v>-1.035E-2</v>
      </c>
      <c r="EB51" s="9">
        <v>-1.2189999999999999E-2</v>
      </c>
      <c r="EC51" s="9">
        <v>-8.2000000000000007E-3</v>
      </c>
      <c r="ED51" s="9">
        <v>-1.0880000000000001E-2</v>
      </c>
      <c r="EE51" s="9">
        <v>1.6000000000000001E-3</v>
      </c>
      <c r="EF51" s="9">
        <v>-3.0000000000000001E-5</v>
      </c>
      <c r="EG51" s="9">
        <v>3.0599999999999998E-3</v>
      </c>
      <c r="EH51" s="9">
        <v>6.2199999999999998E-3</v>
      </c>
      <c r="EI51" s="9">
        <v>7.3400000000000002E-3</v>
      </c>
      <c r="EJ51" s="9">
        <v>8.9700000000000005E-3</v>
      </c>
      <c r="EK51" s="9">
        <v>1.295E-2</v>
      </c>
      <c r="EL51" s="9">
        <v>7.2100000000000003E-3</v>
      </c>
      <c r="EM51" s="9">
        <v>1.384E-2</v>
      </c>
      <c r="EN51" s="9">
        <v>1.5630000000000002E-2</v>
      </c>
      <c r="EO51" s="9">
        <v>1.095E-2</v>
      </c>
      <c r="EP51" s="9">
        <v>6.0499999999999998E-3</v>
      </c>
      <c r="EQ51" s="9">
        <v>1.107E-2</v>
      </c>
      <c r="ER51" s="9">
        <v>5.9100000000000003E-3</v>
      </c>
      <c r="ES51" s="9">
        <v>1.0319999999999999E-2</v>
      </c>
      <c r="ET51" s="9">
        <v>1.035E-2</v>
      </c>
      <c r="EU51" s="9">
        <v>6.2399999999999999E-3</v>
      </c>
      <c r="EV51" s="9">
        <v>7.1300000000000001E-3</v>
      </c>
      <c r="EW51" s="9">
        <v>6.13E-3</v>
      </c>
      <c r="EX51" s="9">
        <v>7.1000000000000002E-4</v>
      </c>
      <c r="EY51" s="9">
        <v>1.74E-3</v>
      </c>
      <c r="EZ51" s="9">
        <v>3.47E-3</v>
      </c>
      <c r="FA51" s="9">
        <v>8.1399999999999997E-3</v>
      </c>
      <c r="FB51" s="9">
        <v>-2.4000000000000001E-4</v>
      </c>
      <c r="FC51" s="9">
        <v>5.7600000000000004E-3</v>
      </c>
      <c r="FD51" s="9">
        <v>8.3700000000000007E-3</v>
      </c>
      <c r="FE51" s="9">
        <v>1.9470000000000001E-2</v>
      </c>
      <c r="FF51" s="9">
        <v>1.17E-2</v>
      </c>
      <c r="FG51" s="9">
        <v>1.4200000000000001E-2</v>
      </c>
      <c r="FH51" s="9">
        <v>8.5100000000000002E-3</v>
      </c>
      <c r="FI51" s="9">
        <v>6.8900000000000003E-3</v>
      </c>
      <c r="FJ51" s="9">
        <v>4.6499999999999996E-3</v>
      </c>
      <c r="FK51" s="9">
        <v>2.33E-3</v>
      </c>
      <c r="FL51" s="9">
        <v>8.3899999999999999E-3</v>
      </c>
      <c r="FM51" s="9">
        <v>7.6800000000000002E-3</v>
      </c>
      <c r="FN51" s="9">
        <v>5.1700000000000001E-3</v>
      </c>
      <c r="FO51" s="9">
        <v>4.3600000000000002E-3</v>
      </c>
      <c r="FP51" s="9">
        <v>8.1700000000000002E-3</v>
      </c>
      <c r="FQ51" s="9">
        <v>8.7299999999999999E-3</v>
      </c>
      <c r="FR51" s="9">
        <v>8.0400000000000003E-3</v>
      </c>
      <c r="FS51" s="9">
        <v>6.6E-3</v>
      </c>
      <c r="FT51" s="9">
        <v>9.2599999999999991E-3</v>
      </c>
      <c r="FU51" s="9">
        <v>1.0580000000000001E-2</v>
      </c>
      <c r="FV51" s="9">
        <v>6.4999999999999997E-3</v>
      </c>
      <c r="FW51" s="9">
        <v>9.5399999999999999E-3</v>
      </c>
      <c r="FX51" s="9">
        <v>1.017E-2</v>
      </c>
      <c r="FY51" s="9">
        <v>1.157E-2</v>
      </c>
      <c r="FZ51" s="9">
        <v>5.7099999999999998E-3</v>
      </c>
      <c r="GA51" s="9">
        <v>3.7599999999999999E-3</v>
      </c>
      <c r="GB51" s="9">
        <v>1.0499999999999999E-3</v>
      </c>
      <c r="GC51" s="9">
        <v>1.081E-2</v>
      </c>
      <c r="GD51" s="9">
        <v>6.3699999999999998E-3</v>
      </c>
      <c r="GE51" s="9">
        <v>8.6499999999999997E-3</v>
      </c>
      <c r="GF51" s="9">
        <v>1.4370000000000001E-2</v>
      </c>
      <c r="GG51" s="9">
        <v>1.0630000000000001E-2</v>
      </c>
      <c r="GH51" s="9">
        <v>6.7000000000000002E-3</v>
      </c>
      <c r="GI51" s="9">
        <v>5.4299999999999999E-3</v>
      </c>
      <c r="GJ51" s="9">
        <v>5.7800000000000004E-3</v>
      </c>
      <c r="GK51" s="9">
        <v>8.0700000000000008E-3</v>
      </c>
      <c r="GL51" s="9">
        <v>4.7299999999999998E-3</v>
      </c>
      <c r="GM51" s="9">
        <v>5.3600000000000002E-3</v>
      </c>
      <c r="GN51" s="9">
        <v>3.3400000000000001E-3</v>
      </c>
      <c r="GO51" s="9">
        <v>4.8500000000000001E-3</v>
      </c>
      <c r="GP51" s="9">
        <v>6.8199999999999997E-3</v>
      </c>
      <c r="GQ51" s="9">
        <v>4.6699999999999997E-3</v>
      </c>
      <c r="GR51" s="9">
        <v>6.6600000000000001E-3</v>
      </c>
      <c r="GS51" s="9">
        <v>3.4399999999999999E-3</v>
      </c>
      <c r="GT51" s="9">
        <v>3.8E-3</v>
      </c>
      <c r="GU51" s="9">
        <v>8.1999999999999998E-4</v>
      </c>
      <c r="GV51" s="9">
        <v>2.6099999999999999E-3</v>
      </c>
      <c r="GW51" s="9">
        <v>3.46E-3</v>
      </c>
      <c r="GX51" s="9">
        <v>1.16E-3</v>
      </c>
      <c r="GY51" s="9">
        <v>-1.8600000000000001E-3</v>
      </c>
      <c r="GZ51" s="9">
        <v>4.4999999999999999E-4</v>
      </c>
      <c r="HA51" s="9">
        <v>2.6900000000000001E-3</v>
      </c>
      <c r="HB51" s="9">
        <v>4.5100000000000001E-3</v>
      </c>
      <c r="HC51" s="9">
        <v>4.9500000000000004E-3</v>
      </c>
      <c r="HD51" s="9">
        <v>6.5100000000000002E-3</v>
      </c>
      <c r="HE51" s="9">
        <v>7.5000000000000002E-4</v>
      </c>
      <c r="HF51" s="9">
        <v>1.1100000000000001E-3</v>
      </c>
      <c r="HG51" s="9">
        <v>1.6999999999999999E-3</v>
      </c>
      <c r="HH51" s="9">
        <v>2.5500000000000002E-3</v>
      </c>
      <c r="HI51" s="9">
        <v>2.14E-3</v>
      </c>
      <c r="HJ51" s="9">
        <v>1.8699999999999999E-3</v>
      </c>
      <c r="HK51" s="9">
        <v>9.2000000000000003E-4</v>
      </c>
      <c r="HL51" s="9">
        <v>1.1199999999999999E-3</v>
      </c>
      <c r="HM51" s="9">
        <v>2.0200000000000001E-3</v>
      </c>
      <c r="HN51" s="9">
        <v>2.63E-3</v>
      </c>
      <c r="HO51" s="9">
        <v>1.5299999999999999E-3</v>
      </c>
      <c r="HP51" s="9">
        <v>1.5499999999999999E-3</v>
      </c>
      <c r="HQ51" s="9">
        <v>1.5900000000000001E-3</v>
      </c>
      <c r="HR51" s="9">
        <v>2.3900000000000002E-3</v>
      </c>
      <c r="HS51" s="9">
        <v>-1.73E-3</v>
      </c>
      <c r="HT51" s="9">
        <v>4.2900000000000004E-3</v>
      </c>
      <c r="HU51" s="9">
        <v>3.62E-3</v>
      </c>
      <c r="HV51" s="9">
        <v>2.4099999999999998E-3</v>
      </c>
      <c r="HW51" s="9">
        <v>1.1999999999999999E-3</v>
      </c>
      <c r="HX51" s="9">
        <v>2.7999999999999998E-4</v>
      </c>
      <c r="HY51" s="9">
        <v>2E-3</v>
      </c>
      <c r="HZ51" s="9">
        <v>5.9000000000000003E-4</v>
      </c>
      <c r="IA51" s="9">
        <v>2.3700000000000001E-3</v>
      </c>
      <c r="IB51" s="9">
        <v>3.1099999999999999E-3</v>
      </c>
      <c r="IC51" s="9">
        <v>7.6400000000000001E-3</v>
      </c>
      <c r="ID51" s="9">
        <v>2.1900000000000001E-3</v>
      </c>
      <c r="IE51" s="9">
        <v>6.3000000000000003E-4</v>
      </c>
      <c r="IF51" s="9">
        <v>-8.7000000000000001E-4</v>
      </c>
      <c r="IG51" s="9">
        <v>-2.4000000000000001E-4</v>
      </c>
      <c r="IH51" s="9">
        <v>-4.2000000000000002E-4</v>
      </c>
      <c r="II51" s="9">
        <v>-8.0999999999999996E-4</v>
      </c>
      <c r="IJ51" s="9">
        <v>-1.17E-3</v>
      </c>
      <c r="IK51" s="9">
        <v>5.0000000000000002E-5</v>
      </c>
      <c r="IL51" s="9">
        <v>-9.8999999999999999E-4</v>
      </c>
      <c r="IM51" s="9">
        <v>-5.9000000000000003E-4</v>
      </c>
      <c r="IN51" s="9">
        <v>9.0000000000000006E-5</v>
      </c>
      <c r="IO51" s="9"/>
      <c r="IP51" s="9"/>
      <c r="IQ51" s="9"/>
      <c r="IR51" s="9"/>
      <c r="IS51" s="9"/>
      <c r="IT51" s="9"/>
      <c r="IU51" s="9"/>
      <c r="IV51" s="9"/>
    </row>
    <row r="52" spans="1:256" x14ac:dyDescent="0.25">
      <c r="A52" s="11">
        <v>-0.63700000000000001</v>
      </c>
      <c r="B52" s="11">
        <v>-0.32100000000000001</v>
      </c>
      <c r="C52" s="11">
        <v>-0.57600000000000007</v>
      </c>
      <c r="D52" s="11">
        <v>-0.80599999999999994</v>
      </c>
      <c r="E52" s="11">
        <v>-1.1459999999999999</v>
      </c>
      <c r="F52" s="11">
        <v>-1.1240000000000001</v>
      </c>
      <c r="G52" s="11">
        <v>-0.82299999999999995</v>
      </c>
      <c r="H52" s="11">
        <v>-0.68300000000000005</v>
      </c>
      <c r="I52" s="11">
        <v>-0.47699999999999998</v>
      </c>
      <c r="J52" s="11">
        <v>3.6999999999999998E-2</v>
      </c>
      <c r="K52" s="11">
        <v>-0.80199999999999994</v>
      </c>
      <c r="L52" s="11">
        <v>-0.622</v>
      </c>
      <c r="M52" s="11">
        <v>-0.67900000000000005</v>
      </c>
      <c r="N52" s="11">
        <v>-0.47299999999999998</v>
      </c>
      <c r="O52" s="11">
        <v>-0.47400000000000003</v>
      </c>
      <c r="P52" s="11">
        <v>-0.35000000000000003</v>
      </c>
      <c r="Q52" s="11">
        <v>-0.67500000000000004</v>
      </c>
      <c r="R52" s="11">
        <v>-0.152</v>
      </c>
      <c r="S52" s="11">
        <v>-0.60499999999999998</v>
      </c>
      <c r="T52" s="11">
        <v>-0.29699999999999999</v>
      </c>
      <c r="U52" s="11">
        <v>-0.45599999999999996</v>
      </c>
      <c r="V52" s="11">
        <v>0.124</v>
      </c>
      <c r="W52" s="11">
        <v>-0.36599999999999999</v>
      </c>
      <c r="X52" s="11">
        <v>-0.38999999999999996</v>
      </c>
      <c r="Y52" s="11">
        <v>-0.58599999999999997</v>
      </c>
      <c r="Z52" s="11">
        <v>-0.61</v>
      </c>
      <c r="AA52" s="11">
        <v>-0.68700000000000006</v>
      </c>
      <c r="AB52" s="11">
        <v>-0.10100000000000001</v>
      </c>
      <c r="AC52" s="11">
        <v>-0.247</v>
      </c>
      <c r="AD52" s="11">
        <v>-0.26200000000000001</v>
      </c>
      <c r="AE52" s="11">
        <v>-0.18</v>
      </c>
      <c r="AF52" s="11">
        <v>0.59300000000000008</v>
      </c>
      <c r="AG52" s="11">
        <v>-3.9E-2</v>
      </c>
      <c r="AH52" s="11">
        <v>-0.19600000000000001</v>
      </c>
      <c r="AI52" s="11">
        <v>-0.33400000000000002</v>
      </c>
      <c r="AJ52" s="11">
        <v>-0.375</v>
      </c>
      <c r="AK52" s="11">
        <v>-0.80999999999999994</v>
      </c>
      <c r="AL52" s="11">
        <v>-0.47400000000000003</v>
      </c>
      <c r="AM52" s="11">
        <v>-0.625</v>
      </c>
      <c r="AN52" s="11">
        <v>-0.49699999999999994</v>
      </c>
      <c r="AO52" s="11">
        <v>-0.80499999999999994</v>
      </c>
      <c r="AP52" s="11">
        <v>-0.47499999999999998</v>
      </c>
      <c r="AQ52" s="11">
        <v>-0.80899999999999994</v>
      </c>
      <c r="AR52" s="11">
        <v>-0.44</v>
      </c>
      <c r="AS52" s="11">
        <v>-0.122</v>
      </c>
      <c r="AT52" s="11">
        <v>-0.34399999999999997</v>
      </c>
      <c r="AU52" s="11">
        <v>-0.66299999999999992</v>
      </c>
      <c r="AV52" s="11">
        <v>-0.56299999999999994</v>
      </c>
      <c r="AW52" s="11">
        <v>-0.39400000000000002</v>
      </c>
      <c r="AX52" s="11">
        <v>-0.33700000000000002</v>
      </c>
      <c r="AY52" s="11">
        <v>-0.32200000000000001</v>
      </c>
      <c r="AZ52" s="11">
        <v>-0.66499999999999992</v>
      </c>
      <c r="BA52" s="11">
        <v>-0.77100000000000002</v>
      </c>
      <c r="BB52" s="11">
        <v>-0.80899999999999994</v>
      </c>
      <c r="BC52" s="11">
        <v>-0.70200000000000007</v>
      </c>
      <c r="BD52" s="11">
        <v>-0.22899999999999998</v>
      </c>
      <c r="BE52" s="11">
        <v>-0.44900000000000001</v>
      </c>
      <c r="BF52" s="11">
        <v>-0.246</v>
      </c>
      <c r="BG52" s="11">
        <v>-0.40299999999999997</v>
      </c>
      <c r="BH52" s="11">
        <v>-0.52400000000000002</v>
      </c>
      <c r="BI52" s="11">
        <v>-0.38999999999999996</v>
      </c>
      <c r="BJ52" s="11">
        <v>-0.35799999999999998</v>
      </c>
      <c r="BK52" s="11">
        <v>-0.16800000000000001</v>
      </c>
      <c r="BL52" s="11">
        <v>-0.20200000000000001</v>
      </c>
      <c r="BM52" s="11">
        <v>-0.96199999999999997</v>
      </c>
      <c r="BN52" s="11">
        <v>-0.76</v>
      </c>
      <c r="BO52" s="11">
        <v>-0.41399999999999998</v>
      </c>
      <c r="BP52" s="11">
        <v>-0.28500000000000003</v>
      </c>
      <c r="BQ52" s="11">
        <v>-0.28200000000000003</v>
      </c>
      <c r="BR52" s="11">
        <v>-7.9000000000000001E-2</v>
      </c>
      <c r="BS52" s="11">
        <v>-0.218</v>
      </c>
      <c r="BT52" s="11">
        <v>-1.9E-2</v>
      </c>
      <c r="BU52" s="11">
        <v>0.26</v>
      </c>
      <c r="BV52" s="11">
        <v>0.27299999999999996</v>
      </c>
      <c r="BW52" s="11">
        <v>0.216</v>
      </c>
      <c r="BX52" s="11">
        <v>0.27</v>
      </c>
      <c r="BY52" s="11">
        <v>0.27999999999999997</v>
      </c>
      <c r="BZ52" s="11">
        <v>0.26800000000000002</v>
      </c>
      <c r="CA52" s="11">
        <v>9.8000000000000004E-2</v>
      </c>
      <c r="CB52" s="11">
        <v>0.10100000000000001</v>
      </c>
      <c r="CC52" s="11">
        <v>-0.125</v>
      </c>
      <c r="CD52" s="11">
        <v>-2.5999999999999999E-2</v>
      </c>
      <c r="CE52" s="11">
        <v>-0.246</v>
      </c>
      <c r="CF52" s="11">
        <v>-0.35200000000000004</v>
      </c>
      <c r="CG52" s="11">
        <v>-0.22699999999999998</v>
      </c>
      <c r="CH52" s="11">
        <v>-0.17600000000000002</v>
      </c>
      <c r="CI52" s="11">
        <v>-0.157</v>
      </c>
      <c r="CJ52" s="11">
        <v>0.13300000000000001</v>
      </c>
      <c r="CK52" s="11">
        <v>0.29399999999999998</v>
      </c>
      <c r="CL52" s="11">
        <v>0.107</v>
      </c>
      <c r="CM52" s="11">
        <v>-4.4000000000000004E-2</v>
      </c>
      <c r="CN52" s="11">
        <v>-5.3999999999999999E-2</v>
      </c>
      <c r="CO52" s="11">
        <v>-0.11800000000000001</v>
      </c>
      <c r="CP52" s="11">
        <v>0.26600000000000001</v>
      </c>
      <c r="CQ52" s="11">
        <v>0.17299999999999999</v>
      </c>
      <c r="CR52" s="11">
        <v>-5.5E-2</v>
      </c>
      <c r="CS52" s="11">
        <v>-6.8000000000000005E-2</v>
      </c>
      <c r="CT52" s="11">
        <v>-0.25900000000000001</v>
      </c>
      <c r="CU52" s="11">
        <v>-0.32299999999999995</v>
      </c>
      <c r="CV52" s="11">
        <v>-0.32200000000000001</v>
      </c>
      <c r="CW52" s="11">
        <v>-0.36099999999999999</v>
      </c>
      <c r="CX52" s="11">
        <v>-0.42799999999999999</v>
      </c>
      <c r="CY52" s="11">
        <v>-0.16700000000000001</v>
      </c>
      <c r="CZ52" s="11">
        <v>-6.2E-2</v>
      </c>
      <c r="DA52" s="11">
        <v>5.1999999999999998E-2</v>
      </c>
      <c r="DB52" s="11">
        <v>7.9000000000000001E-2</v>
      </c>
      <c r="DC52" s="11">
        <v>0.21</v>
      </c>
      <c r="DD52" s="11">
        <v>-4.0000000000000001E-3</v>
      </c>
      <c r="DE52" s="11">
        <v>-6.8000000000000005E-2</v>
      </c>
      <c r="DF52" s="11">
        <v>0.04</v>
      </c>
      <c r="DG52" s="11">
        <v>-0.11</v>
      </c>
      <c r="DH52" s="11">
        <v>-3.6000000000000004E-2</v>
      </c>
      <c r="DI52" s="11">
        <v>-1.32</v>
      </c>
      <c r="DJ52" s="11">
        <v>-0.95499999999999996</v>
      </c>
      <c r="DK52" s="11">
        <v>-1.0149999999999999</v>
      </c>
      <c r="DL52" s="11">
        <v>-0.77200000000000002</v>
      </c>
      <c r="DM52" s="11">
        <v>-0.42199999999999999</v>
      </c>
      <c r="DN52" s="11">
        <v>-0.71000000000000008</v>
      </c>
      <c r="DO52" s="11">
        <v>-1.1970000000000001</v>
      </c>
      <c r="DP52" s="11">
        <v>-1.2470000000000001</v>
      </c>
      <c r="DQ52" s="11">
        <v>-0.79200000000000004</v>
      </c>
      <c r="DR52" s="11">
        <v>-0.73899999999999999</v>
      </c>
      <c r="DS52" s="11">
        <v>-0.626</v>
      </c>
      <c r="DT52" s="11">
        <v>-0.94099999999999995</v>
      </c>
      <c r="DU52" s="11">
        <v>-1.5559999999999998</v>
      </c>
      <c r="DV52" s="11">
        <v>-1.4219999999999999</v>
      </c>
      <c r="DW52" s="11">
        <v>-0.91699999999999993</v>
      </c>
      <c r="DX52" s="11">
        <v>-0.215</v>
      </c>
      <c r="DY52" s="11">
        <v>-0.35200000000000004</v>
      </c>
      <c r="DZ52" s="11">
        <v>-0.94299999999999995</v>
      </c>
      <c r="EA52" s="11">
        <v>-1.0349999999999999</v>
      </c>
      <c r="EB52" s="11">
        <v>-1.2189999999999999</v>
      </c>
      <c r="EC52" s="11">
        <v>-0.82000000000000006</v>
      </c>
      <c r="ED52" s="11">
        <v>-1.0880000000000001</v>
      </c>
      <c r="EE52" s="11">
        <v>0.16</v>
      </c>
      <c r="EF52" s="11">
        <v>-3.0000000000000001E-3</v>
      </c>
      <c r="EG52" s="11">
        <v>0.30599999999999999</v>
      </c>
      <c r="EH52" s="11">
        <v>0.622</v>
      </c>
      <c r="EI52" s="11">
        <v>0.73399999999999999</v>
      </c>
      <c r="EJ52" s="11">
        <v>0.89700000000000002</v>
      </c>
      <c r="EK52" s="11">
        <v>1.2949999999999999</v>
      </c>
      <c r="EL52" s="11">
        <v>0.72099999999999997</v>
      </c>
      <c r="EM52" s="11">
        <v>1.3839999999999999</v>
      </c>
      <c r="EN52" s="11">
        <v>1.5630000000000002</v>
      </c>
      <c r="EO52" s="11">
        <v>1.095</v>
      </c>
      <c r="EP52" s="11">
        <v>0.60499999999999998</v>
      </c>
      <c r="EQ52" s="11">
        <v>1.107</v>
      </c>
      <c r="ER52" s="11">
        <v>0.59100000000000008</v>
      </c>
      <c r="ES52" s="11">
        <v>1.032</v>
      </c>
      <c r="ET52" s="11">
        <v>1.0349999999999999</v>
      </c>
      <c r="EU52" s="11">
        <v>0.624</v>
      </c>
      <c r="EV52" s="11">
        <v>0.71299999999999997</v>
      </c>
      <c r="EW52" s="11">
        <v>0.61299999999999999</v>
      </c>
      <c r="EX52" s="11">
        <v>7.1000000000000008E-2</v>
      </c>
      <c r="EY52" s="11">
        <v>0.17399999999999999</v>
      </c>
      <c r="EZ52" s="11">
        <v>0.34699999999999998</v>
      </c>
      <c r="FA52" s="11">
        <v>0.81399999999999995</v>
      </c>
      <c r="FB52" s="11">
        <v>-2.4E-2</v>
      </c>
      <c r="FC52" s="11">
        <v>0.57600000000000007</v>
      </c>
      <c r="FD52" s="11">
        <v>0.83700000000000008</v>
      </c>
      <c r="FE52" s="11">
        <v>1.9470000000000001</v>
      </c>
      <c r="FF52" s="11">
        <v>1.17</v>
      </c>
      <c r="FG52" s="11">
        <v>1.42</v>
      </c>
      <c r="FH52" s="11">
        <v>0.85099999999999998</v>
      </c>
      <c r="FI52" s="11">
        <v>0.68900000000000006</v>
      </c>
      <c r="FJ52" s="11">
        <v>0.46500000000000002</v>
      </c>
      <c r="FK52" s="11">
        <v>0.23300000000000001</v>
      </c>
      <c r="FL52" s="11">
        <v>0.83899999999999997</v>
      </c>
      <c r="FM52" s="11">
        <v>0.76800000000000002</v>
      </c>
      <c r="FN52" s="11">
        <v>0.51700000000000002</v>
      </c>
      <c r="FO52" s="11">
        <v>0.436</v>
      </c>
      <c r="FP52" s="11">
        <v>0.81700000000000006</v>
      </c>
      <c r="FQ52" s="11">
        <v>0.873</v>
      </c>
      <c r="FR52" s="11">
        <v>0.80400000000000005</v>
      </c>
      <c r="FS52" s="11">
        <v>0.66</v>
      </c>
      <c r="FT52" s="11">
        <v>0.92599999999999993</v>
      </c>
      <c r="FU52" s="11">
        <v>1.0580000000000001</v>
      </c>
      <c r="FV52" s="11">
        <v>0.65</v>
      </c>
      <c r="FW52" s="11">
        <v>0.95399999999999996</v>
      </c>
      <c r="FX52" s="11">
        <v>1.0170000000000001</v>
      </c>
      <c r="FY52" s="11">
        <v>1.157</v>
      </c>
      <c r="FZ52" s="11">
        <v>0.57099999999999995</v>
      </c>
      <c r="GA52" s="11">
        <v>0.376</v>
      </c>
      <c r="GB52" s="11">
        <v>0.105</v>
      </c>
      <c r="GC52" s="11">
        <v>1.081</v>
      </c>
      <c r="GD52" s="11">
        <v>0.63700000000000001</v>
      </c>
      <c r="GE52" s="11">
        <v>0.86499999999999999</v>
      </c>
      <c r="GF52" s="11">
        <v>1.4370000000000001</v>
      </c>
      <c r="GG52" s="11">
        <v>1.0630000000000002</v>
      </c>
      <c r="GH52" s="11">
        <v>0.67</v>
      </c>
      <c r="GI52" s="11">
        <v>0.54300000000000004</v>
      </c>
      <c r="GJ52" s="11">
        <v>0.57800000000000007</v>
      </c>
      <c r="GK52" s="11">
        <v>0.80700000000000005</v>
      </c>
      <c r="GL52" s="11">
        <v>0.47299999999999998</v>
      </c>
      <c r="GM52" s="11">
        <v>0.53600000000000003</v>
      </c>
      <c r="GN52" s="11">
        <v>0.33400000000000002</v>
      </c>
      <c r="GO52" s="11">
        <v>0.48499999999999999</v>
      </c>
      <c r="GP52" s="11">
        <v>0.68199999999999994</v>
      </c>
      <c r="GQ52" s="11">
        <v>0.46699999999999997</v>
      </c>
      <c r="GR52" s="11">
        <v>0.66600000000000004</v>
      </c>
      <c r="GS52" s="11">
        <v>0.34399999999999997</v>
      </c>
      <c r="GT52" s="11">
        <v>0.38</v>
      </c>
      <c r="GU52" s="11">
        <v>8.2000000000000003E-2</v>
      </c>
      <c r="GV52" s="11">
        <v>0.26100000000000001</v>
      </c>
      <c r="GW52" s="11">
        <v>0.34599999999999997</v>
      </c>
      <c r="GX52" s="11">
        <v>0.11600000000000001</v>
      </c>
      <c r="GY52" s="11">
        <v>-0.186</v>
      </c>
      <c r="GZ52" s="11">
        <v>4.4999999999999998E-2</v>
      </c>
      <c r="HA52" s="11">
        <v>0.26900000000000002</v>
      </c>
      <c r="HB52" s="11">
        <v>0.45100000000000001</v>
      </c>
      <c r="HC52" s="11">
        <v>0.495</v>
      </c>
      <c r="HD52" s="11">
        <v>0.65100000000000002</v>
      </c>
      <c r="HE52" s="11">
        <v>7.4999999999999997E-2</v>
      </c>
      <c r="HF52" s="11">
        <v>0.11100000000000002</v>
      </c>
      <c r="HG52" s="11">
        <v>0.17</v>
      </c>
      <c r="HH52" s="11">
        <v>0.255</v>
      </c>
      <c r="HI52" s="11">
        <v>0.214</v>
      </c>
      <c r="HJ52" s="11">
        <v>0.187</v>
      </c>
      <c r="HK52" s="11">
        <v>9.1999999999999998E-2</v>
      </c>
      <c r="HL52" s="11">
        <v>0.11199999999999999</v>
      </c>
      <c r="HM52" s="11">
        <v>0.20200000000000001</v>
      </c>
      <c r="HN52" s="11">
        <v>0.26300000000000001</v>
      </c>
      <c r="HO52" s="11">
        <v>0.153</v>
      </c>
      <c r="HP52" s="11">
        <v>0.155</v>
      </c>
      <c r="HQ52" s="11">
        <v>0.159</v>
      </c>
      <c r="HR52" s="11">
        <v>0.23900000000000002</v>
      </c>
      <c r="HS52" s="11">
        <v>-0.17299999999999999</v>
      </c>
      <c r="HT52" s="11">
        <v>0.42900000000000005</v>
      </c>
      <c r="HU52" s="11">
        <v>0.36199999999999999</v>
      </c>
      <c r="HV52" s="11">
        <v>0.24099999999999999</v>
      </c>
      <c r="HW52" s="11">
        <v>0.12</v>
      </c>
      <c r="HX52" s="11">
        <v>2.7999999999999997E-2</v>
      </c>
      <c r="HY52" s="11">
        <v>0.2</v>
      </c>
      <c r="HZ52" s="11">
        <v>5.9000000000000004E-2</v>
      </c>
      <c r="IA52" s="11">
        <v>0.23700000000000002</v>
      </c>
      <c r="IB52" s="11">
        <v>0.311</v>
      </c>
      <c r="IC52" s="11">
        <v>0.76400000000000001</v>
      </c>
      <c r="ID52" s="11">
        <v>0.219</v>
      </c>
      <c r="IE52" s="11">
        <v>6.3E-2</v>
      </c>
      <c r="IF52" s="11">
        <v>-8.6999999999999994E-2</v>
      </c>
      <c r="IG52" s="11">
        <v>-2.4E-2</v>
      </c>
      <c r="IH52" s="11">
        <v>-4.2000000000000003E-2</v>
      </c>
      <c r="II52" s="11">
        <v>-8.0999999999999989E-2</v>
      </c>
      <c r="IJ52" s="11">
        <v>-0.11700000000000001</v>
      </c>
      <c r="IK52" s="11">
        <v>5.0000000000000001E-3</v>
      </c>
      <c r="IL52" s="11">
        <v>-9.9000000000000005E-2</v>
      </c>
      <c r="IM52" s="11">
        <v>-5.9000000000000004E-2</v>
      </c>
      <c r="IN52" s="11">
        <v>9.0000000000000011E-3</v>
      </c>
      <c r="IO52" s="11"/>
      <c r="IP52" s="11"/>
      <c r="IQ52" s="11"/>
      <c r="IR52" s="11"/>
      <c r="IS52" s="11"/>
      <c r="IT52" s="11"/>
      <c r="IU52" s="11"/>
      <c r="IV52" s="11"/>
    </row>
    <row r="55" spans="1:256" x14ac:dyDescent="0.25">
      <c r="A55" s="15">
        <v>4.0532548089820174E-2</v>
      </c>
      <c r="B55" s="15">
        <v>4.8896490865720024E-2</v>
      </c>
      <c r="C55" s="15">
        <v>4.8880527223355168E-2</v>
      </c>
      <c r="D55" s="15">
        <v>4.8873715437495774E-2</v>
      </c>
      <c r="E55" s="15">
        <v>4.8853850716927348E-2</v>
      </c>
      <c r="F55" s="15">
        <v>4.8835830924316828E-2</v>
      </c>
      <c r="G55" s="15">
        <v>4.8843339759419097E-2</v>
      </c>
      <c r="H55" s="15">
        <v>4.8835351926014681E-2</v>
      </c>
      <c r="I55" s="15">
        <v>4.8841242541030755E-2</v>
      </c>
      <c r="J55" s="15">
        <v>4.8837105495718541E-2</v>
      </c>
      <c r="K55" s="15">
        <v>4.8836486374298625E-2</v>
      </c>
      <c r="L55" s="15">
        <v>4.8846300768647495E-2</v>
      </c>
      <c r="M55" s="15">
        <v>3.9915011990096283E-2</v>
      </c>
      <c r="N55" s="15">
        <v>3.8837490542964752E-2</v>
      </c>
      <c r="O55" s="15">
        <v>3.8791662354952232E-2</v>
      </c>
      <c r="P55" s="15">
        <v>3.8863027233905181E-2</v>
      </c>
      <c r="Q55" s="15">
        <v>3.8906716332709083E-2</v>
      </c>
      <c r="R55" s="15">
        <v>3.9022774729513196E-2</v>
      </c>
      <c r="S55" s="15">
        <v>3.899340313217619E-2</v>
      </c>
      <c r="T55" s="15">
        <v>3.8953084502107167E-2</v>
      </c>
      <c r="U55" s="15">
        <v>3.9113442228236484E-2</v>
      </c>
      <c r="V55" s="15">
        <v>3.9212779859658146E-2</v>
      </c>
      <c r="W55" s="15">
        <v>3.9088845486072138E-2</v>
      </c>
      <c r="X55" s="15">
        <v>3.9015841101593722E-2</v>
      </c>
      <c r="Y55" s="15">
        <v>4.7745159458466108E-2</v>
      </c>
      <c r="Z55" s="15">
        <v>4.8799996136549159E-2</v>
      </c>
      <c r="AA55" s="15">
        <v>4.8801664168125543E-2</v>
      </c>
      <c r="AB55" s="15">
        <v>4.8798631125752397E-2</v>
      </c>
      <c r="AC55" s="15">
        <v>4.8801081970110773E-2</v>
      </c>
      <c r="AD55" s="15">
        <v>4.8780590313599929E-2</v>
      </c>
      <c r="AE55" s="15">
        <v>4.8773125846180709E-2</v>
      </c>
      <c r="AF55" s="15">
        <v>4.8764043789044545E-2</v>
      </c>
      <c r="AG55" s="15">
        <v>4.8711601174766979E-2</v>
      </c>
      <c r="AH55" s="15">
        <v>4.8693428107675095E-2</v>
      </c>
      <c r="AI55" s="15">
        <v>4.8670228673948039E-2</v>
      </c>
      <c r="AJ55" s="15">
        <v>4.8637964178493073E-2</v>
      </c>
      <c r="AK55" s="15">
        <v>4.8628958412970234E-2</v>
      </c>
      <c r="AL55" s="15">
        <v>4.8597951929217842E-2</v>
      </c>
      <c r="AM55" s="15">
        <v>4.8568985026058983E-2</v>
      </c>
      <c r="AN55" s="15">
        <v>4.8549989142207144E-2</v>
      </c>
      <c r="AO55" s="15">
        <v>4.8514592839094088E-2</v>
      </c>
      <c r="AP55" s="15">
        <v>4.8508268174572586E-2</v>
      </c>
      <c r="AQ55" s="15">
        <v>4.8494442538639215E-2</v>
      </c>
      <c r="AR55" s="15">
        <v>4.8501562674210172E-2</v>
      </c>
      <c r="AS55" s="15">
        <v>4.8498280042380354E-2</v>
      </c>
      <c r="AT55" s="15">
        <v>4.8447190067860788E-2</v>
      </c>
      <c r="AU55" s="15">
        <v>4.8427340346102007E-2</v>
      </c>
      <c r="AV55" s="15">
        <v>4.8423673905211559E-2</v>
      </c>
      <c r="AW55" s="15">
        <v>4.8389813167422531E-2</v>
      </c>
      <c r="AX55" s="15">
        <v>4.8365041241328205E-2</v>
      </c>
      <c r="AY55" s="15">
        <v>4.8370864307792583E-2</v>
      </c>
      <c r="AZ55" s="15">
        <v>4.8383313741303523E-2</v>
      </c>
      <c r="BA55" s="15">
        <v>4.8401378633470028E-2</v>
      </c>
      <c r="BB55" s="15">
        <v>4.841254588581264E-2</v>
      </c>
      <c r="BC55" s="15">
        <v>4.8424283675040605E-2</v>
      </c>
      <c r="BD55" s="15">
        <v>4.8472845099647992E-2</v>
      </c>
      <c r="BE55" s="15">
        <v>4.8481540696072148E-2</v>
      </c>
      <c r="BF55" s="15">
        <v>3.8371072692497836E-2</v>
      </c>
      <c r="BG55" s="15">
        <v>4.7064054938619468E-2</v>
      </c>
      <c r="BH55" s="15">
        <v>5.1217408664645935E-2</v>
      </c>
      <c r="BI55" s="15">
        <v>4.1051962516319464E-2</v>
      </c>
      <c r="BJ55" s="15">
        <v>4.2758617750960598E-2</v>
      </c>
      <c r="BK55" s="15">
        <v>4.7918778450805229E-2</v>
      </c>
      <c r="BL55" s="15">
        <v>4.6735282588048738E-2</v>
      </c>
      <c r="BM55" s="15">
        <v>5.2406420205224881E-2</v>
      </c>
      <c r="BN55" s="15">
        <v>3.005690252944215E-2</v>
      </c>
      <c r="BO55" s="15">
        <v>2.4733790241949057E-2</v>
      </c>
      <c r="BP55" s="15">
        <v>-3.868465152736139E-3</v>
      </c>
      <c r="BQ55" s="15">
        <v>9.1818549782290339E-3</v>
      </c>
      <c r="BR55" s="15">
        <v>4.3208523767820299E-2</v>
      </c>
      <c r="BS55" s="15">
        <v>4.9140385544474266E-2</v>
      </c>
      <c r="BT55" s="15">
        <v>4.8996555731299386E-2</v>
      </c>
      <c r="BU55" s="15">
        <v>4.8436866568780323E-2</v>
      </c>
      <c r="BV55" s="15">
        <v>4.7317876984562537E-2</v>
      </c>
      <c r="BW55" s="15">
        <v>4.5362124717443109E-2</v>
      </c>
      <c r="BX55" s="15">
        <v>6.7858742351705761E-2</v>
      </c>
      <c r="BY55" s="15">
        <v>6.3116141221655583E-2</v>
      </c>
      <c r="BZ55" s="15">
        <v>6.1093627143321436E-2</v>
      </c>
      <c r="CA55" s="15">
        <v>7.1531644871556832E-2</v>
      </c>
      <c r="CB55" s="15">
        <v>8.7699742842083386E-2</v>
      </c>
      <c r="CC55" s="15">
        <v>7.0710764162100995E-2</v>
      </c>
      <c r="CD55" s="15">
        <v>6.2891449481590034E-2</v>
      </c>
      <c r="CE55" s="15">
        <v>6.0048540075148531E-2</v>
      </c>
      <c r="CF55" s="15">
        <v>6.1437821517390349E-2</v>
      </c>
      <c r="CG55" s="15">
        <v>5.9846349417216782E-2</v>
      </c>
      <c r="CH55" s="15">
        <v>4.9335866882674925E-2</v>
      </c>
      <c r="CI55" s="15">
        <v>5.310668711390637E-2</v>
      </c>
      <c r="CJ55" s="15">
        <v>3.7036741814297586E-2</v>
      </c>
      <c r="CK55" s="15">
        <v>4.2698147474584357E-2</v>
      </c>
      <c r="CL55" s="15">
        <v>6.4817313729164758E-2</v>
      </c>
      <c r="CM55" s="15">
        <v>3.7711251104592974E-2</v>
      </c>
      <c r="CN55" s="15">
        <v>4.367136204213902E-2</v>
      </c>
      <c r="CO55" s="15">
        <v>4.4440818425136544E-2</v>
      </c>
      <c r="CP55" s="15">
        <v>5.3303666528082813E-2</v>
      </c>
      <c r="CQ55" s="15">
        <v>4.5685610450233567E-2</v>
      </c>
      <c r="CR55" s="15">
        <v>4.5871689725690702E-2</v>
      </c>
      <c r="CS55" s="15">
        <v>4.012627388938831E-2</v>
      </c>
      <c r="CT55" s="15">
        <v>5.8211062528943321E-2</v>
      </c>
      <c r="CU55" s="15">
        <v>6.3589289263673299E-2</v>
      </c>
      <c r="CV55" s="15">
        <v>6.5006453123615998E-2</v>
      </c>
      <c r="CW55" s="15">
        <v>6.4000783613439513E-2</v>
      </c>
      <c r="CX55" s="15">
        <v>5.1999234544083846E-2</v>
      </c>
      <c r="CY55" s="15">
        <v>6.7814203530502742E-2</v>
      </c>
      <c r="CZ55" s="15">
        <v>4.8763907640596342E-2</v>
      </c>
      <c r="DA55" s="15">
        <v>4.0449108996603665E-2</v>
      </c>
      <c r="DB55" s="15">
        <v>6.4098784525693994E-2</v>
      </c>
      <c r="DC55" s="15">
        <v>7.1143995885276173E-2</v>
      </c>
      <c r="DD55" s="15">
        <v>5.8749363282711894E-2</v>
      </c>
      <c r="DE55" s="15">
        <v>6.2139315702274198E-2</v>
      </c>
      <c r="DF55" s="15">
        <v>5.3584659972503952E-2</v>
      </c>
      <c r="DG55" s="15">
        <v>4.5404193244752214E-2</v>
      </c>
      <c r="DH55" s="15">
        <v>5.3747350717676674E-2</v>
      </c>
      <c r="DI55" s="15">
        <v>5.2260193487118259E-2</v>
      </c>
      <c r="DJ55" s="15">
        <v>5.2809258285746369E-2</v>
      </c>
      <c r="DK55" s="15">
        <v>3.788930841501946E-2</v>
      </c>
      <c r="DL55" s="15">
        <v>6.2888219633057282E-2</v>
      </c>
      <c r="DM55" s="15">
        <v>6.6840831560494418E-2</v>
      </c>
      <c r="DN55" s="15">
        <v>5.4452114616823116E-2</v>
      </c>
      <c r="DO55" s="15">
        <v>5.0102315997334411E-2</v>
      </c>
      <c r="DP55" s="15">
        <v>5.7242070341474986E-2</v>
      </c>
      <c r="DQ55" s="15">
        <v>6.2330911552426094E-2</v>
      </c>
      <c r="DR55" s="15">
        <v>6.7480968059927052E-2</v>
      </c>
      <c r="DS55" s="15">
        <v>6.0894453299733149E-2</v>
      </c>
      <c r="DT55" s="15">
        <v>5.6401413043407234E-2</v>
      </c>
      <c r="DU55" s="15">
        <v>5.1131364300192654E-2</v>
      </c>
      <c r="DV55" s="15">
        <v>5.9749922901893272E-2</v>
      </c>
      <c r="DW55" s="15">
        <v>8.4466192365252352E-2</v>
      </c>
      <c r="DX55" s="15">
        <v>5.9854954939832242E-2</v>
      </c>
      <c r="DY55" s="15">
        <v>4.9805221428267987E-2</v>
      </c>
      <c r="DZ55" s="15">
        <v>7.0693811134401624E-2</v>
      </c>
      <c r="EA55" s="15">
        <v>7.4263027809863214E-2</v>
      </c>
      <c r="EB55" s="15">
        <v>7.8847720665156384E-2</v>
      </c>
      <c r="EC55" s="15">
        <v>8.2516678290294798E-2</v>
      </c>
      <c r="ED55" s="15">
        <v>7.9197995886319122E-2</v>
      </c>
      <c r="EE55" s="15">
        <v>8.5459781756620432E-2</v>
      </c>
      <c r="EF55" s="15">
        <v>7.8849127167499519E-2</v>
      </c>
      <c r="EG55" s="15">
        <v>7.9026872796563244E-2</v>
      </c>
      <c r="EH55" s="15">
        <v>7.8677893667820603E-2</v>
      </c>
      <c r="EI55" s="15">
        <v>6.7217112697865733E-2</v>
      </c>
      <c r="EJ55" s="15">
        <v>8.2071176751477237E-2</v>
      </c>
      <c r="EK55" s="15">
        <v>9.798294327803872E-2</v>
      </c>
      <c r="EL55" s="15">
        <v>6.0830391130383091E-2</v>
      </c>
      <c r="EM55" s="15">
        <v>5.5720312622564085E-2</v>
      </c>
      <c r="EN55" s="15">
        <v>4.9138035182305397E-2</v>
      </c>
      <c r="EO55" s="15">
        <v>5.0737417940802561E-2</v>
      </c>
      <c r="EP55" s="15">
        <v>5.2316061996063215E-2</v>
      </c>
      <c r="EQ55" s="15">
        <v>4.8932113612603287E-2</v>
      </c>
      <c r="ER55" s="15">
        <v>4.6980566090990793E-2</v>
      </c>
      <c r="ES55" s="15">
        <v>5.4276793518009514E-2</v>
      </c>
      <c r="ET55" s="15">
        <v>5.8128004311824626E-2</v>
      </c>
      <c r="EU55" s="15">
        <v>5.4092255352419821E-2</v>
      </c>
      <c r="EV55" s="15">
        <v>5.3457845770437093E-2</v>
      </c>
      <c r="EW55" s="15">
        <v>5.4455473961931913E-2</v>
      </c>
      <c r="EX55" s="15">
        <v>5.2486213531235851E-2</v>
      </c>
      <c r="EY55" s="15">
        <v>4.619898881130511E-2</v>
      </c>
      <c r="EZ55" s="15">
        <v>5.5201161527113178E-2</v>
      </c>
      <c r="FA55" s="15">
        <v>5.0914061653722927E-2</v>
      </c>
      <c r="FB55" s="15">
        <v>4.6172722723852935E-2</v>
      </c>
      <c r="FC55" s="15">
        <v>5.1611458773493678E-2</v>
      </c>
      <c r="FD55" s="15">
        <v>4.9857421595799416E-2</v>
      </c>
      <c r="FE55" s="15">
        <v>4.7428415609761423E-2</v>
      </c>
      <c r="FF55" s="15">
        <v>3.8786115630479269E-2</v>
      </c>
      <c r="FG55" s="15">
        <v>4.9453992794281455E-2</v>
      </c>
      <c r="FH55" s="15">
        <v>5.5039891165605086E-2</v>
      </c>
      <c r="FI55" s="15">
        <v>4.3232106219918735E-2</v>
      </c>
      <c r="FJ55" s="15">
        <v>4.7310827033125884E-2</v>
      </c>
      <c r="FK55" s="15">
        <v>5.1996130098065613E-2</v>
      </c>
      <c r="FL55" s="15">
        <v>4.7425106397618884E-2</v>
      </c>
      <c r="FM55" s="15">
        <v>4.9036211269276354E-2</v>
      </c>
      <c r="FN55" s="15">
        <v>5.2307096757440455E-2</v>
      </c>
      <c r="FO55" s="15">
        <v>5.4523874587054544E-2</v>
      </c>
      <c r="FP55" s="15">
        <v>5.6475843681644003E-2</v>
      </c>
      <c r="FQ55" s="15">
        <v>4.3997813634864248E-2</v>
      </c>
      <c r="FR55" s="15">
        <v>4.6681963572731369E-2</v>
      </c>
      <c r="FS55" s="15">
        <v>4.7059441247676165E-2</v>
      </c>
      <c r="FT55" s="15">
        <v>3.7976765610797693E-2</v>
      </c>
      <c r="FU55" s="15">
        <v>4.6085032292978098E-2</v>
      </c>
      <c r="FV55" s="15">
        <v>4.9437167934470609E-2</v>
      </c>
      <c r="FW55" s="15">
        <v>4.7726240929499834E-2</v>
      </c>
      <c r="FX55" s="15">
        <v>4.523050125366717E-2</v>
      </c>
      <c r="FY55" s="15">
        <v>4.6641905095476693E-2</v>
      </c>
      <c r="FZ55" s="15">
        <v>5.1067404274981701E-2</v>
      </c>
      <c r="GA55" s="15">
        <v>4.2349880522673175E-2</v>
      </c>
      <c r="GB55" s="15">
        <v>3.9815959248679471E-2</v>
      </c>
      <c r="GC55" s="15">
        <v>5.2756665541635765E-2</v>
      </c>
      <c r="GD55" s="15">
        <v>5.1772744523612239E-2</v>
      </c>
      <c r="GE55" s="15">
        <v>5.232247949332608E-2</v>
      </c>
      <c r="GF55" s="15">
        <v>5.8424319176393943E-2</v>
      </c>
      <c r="GG55" s="15">
        <v>5.4424034891438558E-2</v>
      </c>
      <c r="GH55" s="15">
        <v>4.4609410207865144E-2</v>
      </c>
      <c r="GI55" s="15">
        <v>4.6227512650486663E-2</v>
      </c>
      <c r="GJ55" s="15">
        <v>4.906564423420489E-2</v>
      </c>
      <c r="GK55" s="15">
        <v>4.6042381165084058E-2</v>
      </c>
      <c r="GL55" s="15">
        <v>4.5084863303025517E-2</v>
      </c>
      <c r="GM55" s="15">
        <v>4.8728186741173352E-2</v>
      </c>
      <c r="GN55" s="15">
        <v>5.0672076459641238E-2</v>
      </c>
      <c r="GO55" s="15">
        <v>4.6901848411557569E-2</v>
      </c>
      <c r="GP55" s="15">
        <v>5.3357472392369196E-2</v>
      </c>
      <c r="GQ55" s="15">
        <v>4.7616788179423164E-2</v>
      </c>
      <c r="GR55" s="15">
        <v>4.5217209545802696E-2</v>
      </c>
      <c r="GS55" s="15">
        <v>4.9266311423738149E-2</v>
      </c>
      <c r="GT55" s="15">
        <v>4.574499212026966E-2</v>
      </c>
      <c r="GU55" s="15">
        <v>4.8731678620303996E-2</v>
      </c>
      <c r="GV55" s="15">
        <v>4.8163794265837764E-2</v>
      </c>
      <c r="GW55" s="15">
        <v>4.9408465589632952E-2</v>
      </c>
      <c r="GX55" s="15">
        <v>4.5157596823278946E-2</v>
      </c>
      <c r="GY55" s="15">
        <v>4.5046989133504911E-2</v>
      </c>
      <c r="GZ55" s="15">
        <v>4.5009667923694034E-2</v>
      </c>
      <c r="HA55" s="15">
        <v>4.7685518156960212E-2</v>
      </c>
      <c r="HB55" s="15">
        <v>4.5046693511225359E-2</v>
      </c>
      <c r="HC55" s="15">
        <v>6.2913420013733151E-2</v>
      </c>
      <c r="HD55" s="15">
        <v>5.867543225170381E-2</v>
      </c>
      <c r="HE55" s="15">
        <v>4.5269986965896597E-2</v>
      </c>
      <c r="HF55" s="15">
        <v>7.8641472062062984E-2</v>
      </c>
      <c r="HG55" s="15">
        <v>7.5473454075606322E-2</v>
      </c>
      <c r="HH55" s="15">
        <v>7.4057441999934095E-2</v>
      </c>
      <c r="HI55" s="15">
        <v>7.5519707551495632E-2</v>
      </c>
      <c r="HJ55" s="15">
        <v>7.5283554919914591E-2</v>
      </c>
      <c r="HK55" s="15">
        <v>7.6242671842850884E-2</v>
      </c>
      <c r="HL55" s="15">
        <v>7.4134762207351504E-2</v>
      </c>
      <c r="HM55" s="15">
        <v>7.0421496140371159E-2</v>
      </c>
      <c r="HN55" s="15">
        <v>6.6403201770539516E-2</v>
      </c>
      <c r="HO55" s="15">
        <v>5.8973168713515239E-2</v>
      </c>
      <c r="HP55" s="15">
        <v>6.3074760024454252E-2</v>
      </c>
      <c r="HQ55" s="15">
        <v>6.5495120308567842E-2</v>
      </c>
      <c r="HR55" s="15">
        <v>4.5089089451108601E-2</v>
      </c>
      <c r="HS55" s="15">
        <v>4.8712427960146784E-2</v>
      </c>
      <c r="HT55" s="15">
        <v>4.317855448068416E-2</v>
      </c>
      <c r="HU55" s="15">
        <v>5.0759833283102969E-2</v>
      </c>
      <c r="HV55" s="15">
        <v>5.2944902349381685E-2</v>
      </c>
      <c r="HW55" s="15">
        <v>4.9816200948127172E-2</v>
      </c>
      <c r="HX55" s="15">
        <v>5.1148379195478065E-2</v>
      </c>
      <c r="HY55" s="15">
        <v>4.9353534482134351E-2</v>
      </c>
      <c r="HZ55" s="15">
        <v>5.7440580929008937E-2</v>
      </c>
      <c r="IA55" s="15">
        <v>5.3242682486059872E-2</v>
      </c>
      <c r="IB55" s="15">
        <v>5.2358924180559367E-2</v>
      </c>
      <c r="IC55" s="15">
        <v>6.0186491642517291E-2</v>
      </c>
      <c r="ID55" s="15">
        <v>5.8035946659636656E-2</v>
      </c>
      <c r="IE55" s="15">
        <v>5.1959401345866664E-2</v>
      </c>
      <c r="IF55" s="15">
        <v>5.9898771305379767E-2</v>
      </c>
      <c r="IG55" s="15">
        <v>5.2947407718642807E-2</v>
      </c>
      <c r="IH55" s="15">
        <v>4.7940434737659479E-2</v>
      </c>
      <c r="II55" s="15">
        <v>5.6164310386628599E-2</v>
      </c>
      <c r="IJ55" s="15">
        <v>5.7314107836004338E-2</v>
      </c>
      <c r="IK55" s="15">
        <v>6.128641113502345E-2</v>
      </c>
      <c r="IL55" s="15">
        <v>5.6934004845094151E-2</v>
      </c>
      <c r="IM55" s="15">
        <v>5.4299333515776108E-2</v>
      </c>
      <c r="IN55" s="15">
        <v>6.9374337691140181E-2</v>
      </c>
      <c r="IO55" s="15"/>
      <c r="IP55" s="15"/>
      <c r="IQ55" s="15"/>
      <c r="IR55" s="15"/>
      <c r="IS55" s="15"/>
      <c r="IT55" s="15"/>
      <c r="IU55" s="15"/>
      <c r="IV55" s="15"/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FAC</vt:lpstr>
      <vt:lpstr>Historical Data</vt:lpstr>
      <vt:lpstr>FAC</vt:lpstr>
      <vt:lpstr>FAC!Print_Area</vt:lpstr>
      <vt:lpstr>FAC!Print_Area_MI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McKinney</dc:creator>
  <cp:lastModifiedBy>Farrah Coleman</cp:lastModifiedBy>
  <cp:lastPrinted>2020-11-09T14:08:29Z</cp:lastPrinted>
  <dcterms:created xsi:type="dcterms:W3CDTF">1997-05-22T20:58:01Z</dcterms:created>
  <dcterms:modified xsi:type="dcterms:W3CDTF">2024-06-14T19:12:28Z</dcterms:modified>
</cp:coreProperties>
</file>