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2023-00008 FAC 2-Year\06_All Filed Discovery\01_Staff Discovery\Set 1\Source\Q33\"/>
    </mc:Choice>
  </mc:AlternateContent>
  <xr:revisionPtr revIDLastSave="0" documentId="13_ncr:1_{EA025FA4-2F5D-4E8E-926C-CE07DF3D15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</calcChain>
</file>

<file path=xl/sharedStrings.xml><?xml version="1.0" encoding="utf-8"?>
<sst xmlns="http://schemas.openxmlformats.org/spreadsheetml/2006/main" count="5" uniqueCount="5">
  <si>
    <t>Mitchell Coal Consumption, Kentucky Power Portion</t>
  </si>
  <si>
    <t>Total Dollars</t>
  </si>
  <si>
    <t>Total Tons</t>
  </si>
  <si>
    <t>(000)</t>
  </si>
  <si>
    <t>($000)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</si>
</sst>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17" fontId="2" fillId="2" borderId="0" xfId="0" applyNumberFormat="1" applyFont="1" applyFill="1" applyAlignment="1">
      <alignment horizontal="center"/>
    </xf>
    <xf numFmtId="17" fontId="0" fillId="2" borderId="0" xfId="0" applyNumberFormat="1" applyFill="1" applyAlignment="1">
      <alignment horizontal="center"/>
    </xf>
    <xf numFmtId="0" fontId="2" fillId="2" borderId="0" xfId="0" quotePrefix="1" applyFont="1" applyFill="1" applyAlignment="1">
      <alignment horizontal="center"/>
    </xf>
    <xf numFmtId="3" fontId="0" fillId="3" borderId="1" xfId="0" applyNumberFormat="1" applyFill="1" applyBorder="1" applyAlignment="1">
      <alignment horizontal="center"/>
    </xf>
    <xf numFmtId="37" fontId="1" fillId="3" borderId="1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I27"/>
  <sheetViews>
    <sheetView tabSelected="1" workbookViewId="0">
      <selection activeCell="E1" sqref="E1:H6"/>
    </sheetView>
  </sheetViews>
  <sheetFormatPr defaultColWidth="9.1796875" defaultRowHeight="14.5" x14ac:dyDescent="0.35"/>
  <cols>
    <col min="1" max="2" width="9.1796875" style="1"/>
    <col min="3" max="3" width="12.7265625" style="1" customWidth="1"/>
    <col min="4" max="4" width="16.1796875" style="1" customWidth="1"/>
    <col min="5" max="5" width="15.7265625" style="1" customWidth="1"/>
    <col min="6" max="6" width="13.81640625" style="1" customWidth="1"/>
    <col min="7" max="16384" width="9.1796875" style="1"/>
  </cols>
  <sheetData>
    <row r="1" spans="3:9" x14ac:dyDescent="0.35">
      <c r="G1" s="2"/>
    </row>
    <row r="2" spans="3:9" x14ac:dyDescent="0.35">
      <c r="G2" s="2"/>
    </row>
    <row r="3" spans="3:9" x14ac:dyDescent="0.35">
      <c r="G3" s="2"/>
    </row>
    <row r="4" spans="3:9" x14ac:dyDescent="0.35">
      <c r="G4" s="2"/>
    </row>
    <row r="5" spans="3:9" x14ac:dyDescent="0.35">
      <c r="G5" s="2"/>
    </row>
    <row r="6" spans="3:9" x14ac:dyDescent="0.35">
      <c r="G6" s="2"/>
    </row>
    <row r="8" spans="3:9" x14ac:dyDescent="0.35">
      <c r="C8" s="8" t="s">
        <v>0</v>
      </c>
      <c r="D8" s="8"/>
      <c r="E8" s="8"/>
      <c r="F8" s="8"/>
    </row>
    <row r="9" spans="3:9" x14ac:dyDescent="0.35">
      <c r="D9" s="3" t="s">
        <v>2</v>
      </c>
      <c r="E9" s="3" t="s">
        <v>1</v>
      </c>
      <c r="F9" s="4"/>
      <c r="G9" s="4"/>
      <c r="H9" s="4"/>
      <c r="I9" s="4"/>
    </row>
    <row r="10" spans="3:9" x14ac:dyDescent="0.35">
      <c r="D10" s="5" t="s">
        <v>3</v>
      </c>
      <c r="E10" s="5" t="s">
        <v>4</v>
      </c>
    </row>
    <row r="11" spans="3:9" x14ac:dyDescent="0.35">
      <c r="C11" s="4">
        <v>45139</v>
      </c>
      <c r="D11" s="6">
        <v>2.0649999999999999</v>
      </c>
      <c r="E11" s="7">
        <v>178.15600000000001</v>
      </c>
    </row>
    <row r="12" spans="3:9" x14ac:dyDescent="0.35">
      <c r="C12" s="4">
        <f t="shared" ref="C12:C15" si="0">EDATE(C11,1)</f>
        <v>45170</v>
      </c>
      <c r="D12" s="6">
        <v>0</v>
      </c>
      <c r="E12" s="7">
        <v>0</v>
      </c>
    </row>
    <row r="13" spans="3:9" x14ac:dyDescent="0.35">
      <c r="C13" s="4">
        <f t="shared" si="0"/>
        <v>45200</v>
      </c>
      <c r="D13" s="6">
        <v>0</v>
      </c>
      <c r="E13" s="7">
        <v>0</v>
      </c>
    </row>
    <row r="14" spans="3:9" x14ac:dyDescent="0.35">
      <c r="C14" s="4">
        <f t="shared" si="0"/>
        <v>45231</v>
      </c>
      <c r="D14" s="6">
        <v>0</v>
      </c>
      <c r="E14" s="7">
        <v>0</v>
      </c>
    </row>
    <row r="15" spans="3:9" x14ac:dyDescent="0.35">
      <c r="C15" s="4">
        <f t="shared" si="0"/>
        <v>45261</v>
      </c>
      <c r="D15" s="6">
        <v>0</v>
      </c>
      <c r="E15" s="7">
        <v>0</v>
      </c>
    </row>
    <row r="16" spans="3:9" x14ac:dyDescent="0.35">
      <c r="C16" s="4">
        <f t="shared" ref="C16:C26" si="1">EDATE(C15,1)</f>
        <v>45292</v>
      </c>
      <c r="D16" s="6">
        <v>137.35300000000001</v>
      </c>
      <c r="E16" s="7">
        <v>12036.205</v>
      </c>
    </row>
    <row r="17" spans="3:5" x14ac:dyDescent="0.35">
      <c r="C17" s="4">
        <f t="shared" si="1"/>
        <v>45323</v>
      </c>
      <c r="D17" s="6">
        <v>87.944000000000003</v>
      </c>
      <c r="E17" s="7">
        <v>7407.598</v>
      </c>
    </row>
    <row r="18" spans="3:5" x14ac:dyDescent="0.35">
      <c r="C18" s="4">
        <f t="shared" si="1"/>
        <v>45352</v>
      </c>
      <c r="D18" s="6">
        <v>87.38000000000001</v>
      </c>
      <c r="E18" s="7">
        <v>7255.2109999999993</v>
      </c>
    </row>
    <row r="19" spans="3:5" x14ac:dyDescent="0.35">
      <c r="C19" s="4">
        <f t="shared" si="1"/>
        <v>45383</v>
      </c>
      <c r="D19" s="6">
        <v>73.262</v>
      </c>
      <c r="E19" s="7">
        <v>6072.6379999999999</v>
      </c>
    </row>
    <row r="20" spans="3:5" x14ac:dyDescent="0.35">
      <c r="C20" s="4">
        <f t="shared" si="1"/>
        <v>45413</v>
      </c>
      <c r="D20" s="6">
        <v>82.948999999999998</v>
      </c>
      <c r="E20" s="7">
        <v>6886.1869999999999</v>
      </c>
    </row>
    <row r="21" spans="3:5" x14ac:dyDescent="0.35">
      <c r="C21" s="4">
        <f t="shared" si="1"/>
        <v>45444</v>
      </c>
      <c r="D21" s="6">
        <v>89.182999999999993</v>
      </c>
      <c r="E21" s="7">
        <v>7296.3240000000005</v>
      </c>
    </row>
    <row r="22" spans="3:5" x14ac:dyDescent="0.35">
      <c r="C22" s="4">
        <f t="shared" si="1"/>
        <v>45474</v>
      </c>
      <c r="D22" s="6">
        <v>100.58000000000001</v>
      </c>
      <c r="E22" s="7">
        <v>8246.0959999999995</v>
      </c>
    </row>
    <row r="23" spans="3:5" x14ac:dyDescent="0.35">
      <c r="C23" s="4">
        <f t="shared" si="1"/>
        <v>45505</v>
      </c>
      <c r="D23" s="6">
        <v>92.929000000000002</v>
      </c>
      <c r="E23" s="7">
        <v>7627.4320000000007</v>
      </c>
    </row>
    <row r="24" spans="3:5" x14ac:dyDescent="0.35">
      <c r="C24" s="4">
        <f t="shared" si="1"/>
        <v>45536</v>
      </c>
      <c r="D24" s="6">
        <v>32.447000000000003</v>
      </c>
      <c r="E24" s="7">
        <v>2804.1420000000003</v>
      </c>
    </row>
    <row r="25" spans="3:5" x14ac:dyDescent="0.35">
      <c r="C25" s="4">
        <f t="shared" si="1"/>
        <v>45566</v>
      </c>
      <c r="D25" s="6">
        <v>53.623000000000005</v>
      </c>
      <c r="E25" s="7">
        <v>4562.13</v>
      </c>
    </row>
    <row r="26" spans="3:5" x14ac:dyDescent="0.35">
      <c r="C26" s="4">
        <f t="shared" si="1"/>
        <v>45597</v>
      </c>
      <c r="D26" s="6">
        <v>73.531999999999996</v>
      </c>
      <c r="E26" s="7">
        <v>6130.0810000000001</v>
      </c>
    </row>
    <row r="27" spans="3:5" x14ac:dyDescent="0.35">
      <c r="C27" s="4">
        <f>EDATE(C26,1)</f>
        <v>45627</v>
      </c>
      <c r="D27" s="6">
        <v>123.39</v>
      </c>
      <c r="E27" s="7">
        <v>10710.422999999999</v>
      </c>
    </row>
  </sheetData>
  <mergeCells count="1">
    <mergeCell ref="C8:F8"/>
  </mergeCells>
  <pageMargins left="0.7" right="0.7" top="0.75" bottom="0.75" header="0.3" footer="0.3"/>
  <pageSetup orientation="portrait" r:id="rId1"/>
  <ignoredErrors>
    <ignoredError sqref="D10:E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mM1ZjhlYjEyLTViMjctNDM5ZC1hYWE2LTM0MDJhZjYyNmZhMyIgdmFsdWU9IiIgeG1sbnM9Imh0dHA6Ly93d3cuYm9sZG9uamFtZXMuY29tLzIwMDgvMDEvc2llL2ludGVybmFsL2xhYmVsIiAvPjwvc2lzbD48VXNlck5hbWU+Q09SUFxzMzYxNDk1PC9Vc2VyTmFtZT48RGF0ZVRpbWU+OS8xOC8yMDIzIDI6MDU6MzggUE08L0RhdGVUaW1lPjxMYWJlbFN0cmluZz5BRVAgUHVibGlj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c5f8eb12-5b27-439d-aaa6-3402af626fa3" value=""/>
</sisl>
</file>

<file path=customXml/itemProps1.xml><?xml version="1.0" encoding="utf-8"?>
<ds:datastoreItem xmlns:ds="http://schemas.openxmlformats.org/officeDocument/2006/customXml" ds:itemID="{F4E5A5AB-2B23-4246-A7A3-F60629C421B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936FD51-6101-40D4-B1A3-38E6DB807CA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o946729</dc:creator>
  <cp:keywords/>
  <cp:lastModifiedBy>s291125</cp:lastModifiedBy>
  <dcterms:created xsi:type="dcterms:W3CDTF">2019-02-11T20:22:38Z</dcterms:created>
  <dcterms:modified xsi:type="dcterms:W3CDTF">2023-10-03T16:17:20Z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37f5bc6b-49be-4aef-944e-aa70e8649798</vt:lpwstr>
  </property>
  <property fmtid="{D5CDD505-2E9C-101B-9397-08002B2CF9AE}" pid="3" name="bjSaver">
    <vt:lpwstr>52MBTGuHFU9M5vGJezdEFnq39aWTYOtv</vt:lpwstr>
  </property>
  <property fmtid="{D5CDD505-2E9C-101B-9397-08002B2CF9AE}" pid="4" name="bjDocumentSecurityLabel">
    <vt:lpwstr>AEP Public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uid="c5f8eb12-5b27-439d-aaa6-3402af626fa3" value="" /&gt;&lt;/sisl&gt;</vt:lpwstr>
  </property>
  <property fmtid="{D5CDD505-2E9C-101B-9397-08002B2CF9AE}" pid="7" name="MSIP_Label_5c34e43d-0b77-4b2c-b224-1b46981ccfdb_SiteId">
    <vt:lpwstr>15f3c881-6b03-4ff6-8559-77bf5177818f</vt:lpwstr>
  </property>
  <property fmtid="{D5CDD505-2E9C-101B-9397-08002B2CF9AE}" pid="8" name="MSIP_Label_5c34e43d-0b77-4b2c-b224-1b46981ccfdb_Name">
    <vt:lpwstr>AEP Public</vt:lpwstr>
  </property>
  <property fmtid="{D5CDD505-2E9C-101B-9397-08002B2CF9AE}" pid="9" name="MSIP_Label_5c34e43d-0b77-4b2c-b224-1b46981ccfdb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{F4E5A5AB-2B23-4246-A7A3-F60629C421B5}</vt:lpwstr>
  </property>
</Properties>
</file>