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11" i="1"/>
</calcChain>
</file>

<file path=xl/sharedStrings.xml><?xml version="1.0" encoding="utf-8"?>
<sst xmlns="http://schemas.openxmlformats.org/spreadsheetml/2006/main" count="52" uniqueCount="30">
  <si>
    <t>Bluegrass</t>
  </si>
  <si>
    <t>DR 127 Accrued Expenses</t>
  </si>
  <si>
    <t>O&amp;M Chemicals</t>
  </si>
  <si>
    <t>O&amp;M Maintenance Structures &amp; Improvements</t>
  </si>
  <si>
    <t>O&amp;M Operations Labor &amp; Expense</t>
  </si>
  <si>
    <t>OutsideService (Management Consulting)</t>
  </si>
  <si>
    <t>Account</t>
  </si>
  <si>
    <t>Amount</t>
  </si>
  <si>
    <t>Account Name</t>
  </si>
  <si>
    <t>Total</t>
  </si>
  <si>
    <t>OutsideService (Audit/Accounting)</t>
  </si>
  <si>
    <t>Property Insurance</t>
  </si>
  <si>
    <t xml:space="preserve">Maintenance   Sewer Pump Equip </t>
  </si>
  <si>
    <t xml:space="preserve">Pumping Labor &amp; Expenses </t>
  </si>
  <si>
    <t xml:space="preserve">Maintenance   T&amp;D Plant </t>
  </si>
  <si>
    <t>O&amp;M Maintenance of Collection Sewer System</t>
  </si>
  <si>
    <t xml:space="preserve">O&amp;M - Maintenance of Treatment &amp; Disposal Plant </t>
  </si>
  <si>
    <t xml:space="preserve">O&amp;M - Maintenance of Other Plant Facilities </t>
  </si>
  <si>
    <t>O&amp;M - Miscellaneous Supplies</t>
  </si>
  <si>
    <t xml:space="preserve">O&amp;M - Chemicals </t>
  </si>
  <si>
    <t>Maintenance   Services to Customers</t>
  </si>
  <si>
    <t>O&amp;M - Maintenance of Pumping System</t>
  </si>
  <si>
    <t xml:space="preserve">O&amp;M - Fuel &amp; Power for Pumping and Treatment </t>
  </si>
  <si>
    <t>Misc General Expense</t>
  </si>
  <si>
    <t xml:space="preserve"> June 2021 Accrued Balances</t>
  </si>
  <si>
    <t>June 2022 Accrued Balances</t>
  </si>
  <si>
    <t>Description</t>
  </si>
  <si>
    <t>Accrual for accounting/tax</t>
  </si>
  <si>
    <t>Accrual for unbilled insurance costs</t>
  </si>
  <si>
    <t>Estimated of unbilled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</si>
</sst>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2" fillId="0" borderId="1" xfId="1" applyFont="1" applyBorder="1"/>
    <xf numFmtId="43" fontId="0" fillId="0" borderId="0" xfId="0" applyNumberFormat="1"/>
    <xf numFmtId="0" fontId="2" fillId="0" borderId="2" xfId="0" applyFont="1" applyBorder="1"/>
    <xf numFmtId="43" fontId="2" fillId="0" borderId="2" xfId="1" applyFont="1" applyBorder="1"/>
    <xf numFmtId="43" fontId="0" fillId="0" borderId="0" xfId="1" applyFont="1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topLeftCell="D43" zoomScaleNormal="90" workbookViewId="0">
      <selection activeCell="E24" sqref="E24"/>
    </sheetView>
  </sheetViews>
  <sheetFormatPr defaultRowHeight="15" x14ac:dyDescent="0.25"/>
  <cols>
    <col min="2" max="2" width="21" customWidth="1"/>
    <col min="3" max="3" width="12.7109375" customWidth="1"/>
    <col min="4" max="5" width="51.5703125" customWidth="1"/>
    <col min="6" max="6" width="19.140625" customWidth="1"/>
    <col min="7" max="7" width="15.85546875" style="3" customWidth="1"/>
    <col min="8" max="8" width="11.7109375" customWidth="1"/>
    <col min="9" max="9" width="14.425781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5" spans="1:8" x14ac:dyDescent="0.25">
      <c r="B5" s="1" t="s">
        <v>24</v>
      </c>
    </row>
    <row r="6" spans="1:8" x14ac:dyDescent="0.25">
      <c r="D6" s="2" t="s">
        <v>8</v>
      </c>
      <c r="E6" s="2" t="s">
        <v>26</v>
      </c>
      <c r="F6" s="2" t="s">
        <v>6</v>
      </c>
      <c r="G6" s="4" t="s">
        <v>7</v>
      </c>
    </row>
    <row r="7" spans="1:8" x14ac:dyDescent="0.25">
      <c r="D7" t="s">
        <v>2</v>
      </c>
      <c r="E7" t="s">
        <v>29</v>
      </c>
      <c r="F7" s="9">
        <v>704</v>
      </c>
      <c r="G7" s="3">
        <v>5000</v>
      </c>
      <c r="H7" s="5"/>
    </row>
    <row r="8" spans="1:8" x14ac:dyDescent="0.25">
      <c r="D8" t="s">
        <v>4</v>
      </c>
      <c r="E8" t="s">
        <v>29</v>
      </c>
      <c r="F8" s="9">
        <v>701</v>
      </c>
      <c r="G8" s="3">
        <v>12600</v>
      </c>
      <c r="H8" s="5"/>
    </row>
    <row r="9" spans="1:8" x14ac:dyDescent="0.25">
      <c r="D9" t="s">
        <v>5</v>
      </c>
      <c r="E9" t="s">
        <v>29</v>
      </c>
      <c r="F9" s="9">
        <v>923.6</v>
      </c>
      <c r="G9" s="3">
        <v>1389.75</v>
      </c>
      <c r="H9" s="5"/>
    </row>
    <row r="10" spans="1:8" x14ac:dyDescent="0.25">
      <c r="D10" t="s">
        <v>23</v>
      </c>
      <c r="E10" t="s">
        <v>29</v>
      </c>
      <c r="F10" s="9">
        <v>930.2</v>
      </c>
      <c r="G10" s="3">
        <v>5917.94</v>
      </c>
      <c r="H10" s="5"/>
    </row>
    <row r="11" spans="1:8" ht="15.75" thickBot="1" x14ac:dyDescent="0.3">
      <c r="D11" s="6" t="s">
        <v>9</v>
      </c>
      <c r="E11" s="6"/>
      <c r="F11" s="6"/>
      <c r="G11" s="7">
        <f>SUM(G7:G10)</f>
        <v>24907.69</v>
      </c>
    </row>
    <row r="16" spans="1:8" x14ac:dyDescent="0.25">
      <c r="B16" s="1" t="s">
        <v>25</v>
      </c>
      <c r="D16" s="2" t="s">
        <v>8</v>
      </c>
      <c r="E16" s="2" t="s">
        <v>26</v>
      </c>
      <c r="F16" s="2" t="s">
        <v>6</v>
      </c>
      <c r="G16" s="4" t="s">
        <v>7</v>
      </c>
    </row>
    <row r="17" spans="4:8" x14ac:dyDescent="0.25">
      <c r="D17" t="s">
        <v>3</v>
      </c>
      <c r="E17" t="s">
        <v>29</v>
      </c>
      <c r="F17" s="9">
        <v>711</v>
      </c>
      <c r="G17" s="8">
        <v>16049.91</v>
      </c>
      <c r="H17" s="5"/>
    </row>
    <row r="18" spans="4:8" x14ac:dyDescent="0.25">
      <c r="D18" t="s">
        <v>4</v>
      </c>
      <c r="E18" t="s">
        <v>29</v>
      </c>
      <c r="F18" s="9">
        <v>701</v>
      </c>
      <c r="G18" s="8">
        <v>3000</v>
      </c>
      <c r="H18" s="5"/>
    </row>
    <row r="19" spans="4:8" x14ac:dyDescent="0.25">
      <c r="D19" t="s">
        <v>10</v>
      </c>
      <c r="E19" t="s">
        <v>27</v>
      </c>
      <c r="F19" s="9">
        <v>923.5</v>
      </c>
      <c r="G19" s="8">
        <v>838</v>
      </c>
      <c r="H19" s="5"/>
    </row>
    <row r="20" spans="4:8" x14ac:dyDescent="0.25">
      <c r="D20" t="s">
        <v>11</v>
      </c>
      <c r="E20" t="s">
        <v>28</v>
      </c>
      <c r="F20" s="9">
        <v>924.4</v>
      </c>
      <c r="G20" s="8">
        <v>1110.7</v>
      </c>
      <c r="H20" s="5"/>
    </row>
    <row r="21" spans="4:8" x14ac:dyDescent="0.25">
      <c r="D21" t="s">
        <v>12</v>
      </c>
      <c r="E21" t="s">
        <v>29</v>
      </c>
      <c r="F21" s="9">
        <v>732</v>
      </c>
      <c r="G21" s="8">
        <v>93.33</v>
      </c>
      <c r="H21" s="5"/>
    </row>
    <row r="22" spans="4:8" x14ac:dyDescent="0.25">
      <c r="D22" t="s">
        <v>13</v>
      </c>
      <c r="E22" t="s">
        <v>29</v>
      </c>
      <c r="F22" s="9">
        <v>722</v>
      </c>
      <c r="G22" s="8">
        <v>5613.34</v>
      </c>
      <c r="H22" s="5"/>
    </row>
    <row r="23" spans="4:8" x14ac:dyDescent="0.25">
      <c r="D23" t="s">
        <v>14</v>
      </c>
      <c r="E23" t="s">
        <v>29</v>
      </c>
      <c r="F23" s="9">
        <v>752</v>
      </c>
      <c r="G23" s="8">
        <v>60.800000000000004</v>
      </c>
      <c r="H23" s="5"/>
    </row>
    <row r="24" spans="4:8" x14ac:dyDescent="0.25">
      <c r="D24" t="s">
        <v>15</v>
      </c>
      <c r="E24" t="s">
        <v>29</v>
      </c>
      <c r="F24" s="9">
        <v>712</v>
      </c>
      <c r="G24" s="8">
        <v>22443.010000000002</v>
      </c>
      <c r="H24" s="5"/>
    </row>
    <row r="25" spans="4:8" x14ac:dyDescent="0.25">
      <c r="D25" t="s">
        <v>16</v>
      </c>
      <c r="E25" t="s">
        <v>29</v>
      </c>
      <c r="F25" s="9">
        <v>714</v>
      </c>
      <c r="G25" s="8">
        <v>808.36999999999989</v>
      </c>
      <c r="H25" s="5"/>
    </row>
    <row r="26" spans="4:8" x14ac:dyDescent="0.25">
      <c r="D26" t="s">
        <v>17</v>
      </c>
      <c r="E26" t="s">
        <v>29</v>
      </c>
      <c r="F26" s="9">
        <v>715</v>
      </c>
      <c r="G26" s="8">
        <v>2938.42</v>
      </c>
      <c r="H26" s="5"/>
    </row>
    <row r="27" spans="4:8" x14ac:dyDescent="0.25">
      <c r="D27" t="s">
        <v>18</v>
      </c>
      <c r="E27" t="s">
        <v>29</v>
      </c>
      <c r="F27" s="9">
        <v>705</v>
      </c>
      <c r="G27" s="8">
        <v>17950.82</v>
      </c>
      <c r="H27" s="5"/>
    </row>
    <row r="28" spans="4:8" x14ac:dyDescent="0.25">
      <c r="D28" t="s">
        <v>19</v>
      </c>
      <c r="E28" t="s">
        <v>29</v>
      </c>
      <c r="F28" s="9">
        <v>704</v>
      </c>
      <c r="G28" s="8">
        <v>268.88</v>
      </c>
      <c r="H28" s="5"/>
    </row>
    <row r="29" spans="4:8" x14ac:dyDescent="0.25">
      <c r="D29" t="s">
        <v>20</v>
      </c>
      <c r="E29" t="s">
        <v>29</v>
      </c>
      <c r="F29" s="9">
        <v>713</v>
      </c>
      <c r="G29" s="8">
        <v>46.67</v>
      </c>
      <c r="H29" s="5"/>
    </row>
    <row r="30" spans="4:8" x14ac:dyDescent="0.25">
      <c r="D30" t="s">
        <v>21</v>
      </c>
      <c r="E30" t="s">
        <v>29</v>
      </c>
      <c r="F30" s="9">
        <v>713.00099999999998</v>
      </c>
      <c r="G30" s="8">
        <v>373.33</v>
      </c>
      <c r="H30" s="5"/>
    </row>
    <row r="31" spans="4:8" x14ac:dyDescent="0.25">
      <c r="D31" t="s">
        <v>22</v>
      </c>
      <c r="E31" t="s">
        <v>29</v>
      </c>
      <c r="F31" s="9">
        <v>703</v>
      </c>
      <c r="G31" s="8">
        <v>256.67</v>
      </c>
      <c r="H31" s="5"/>
    </row>
    <row r="32" spans="4:8" ht="15.75" thickBot="1" x14ac:dyDescent="0.3">
      <c r="D32" s="6" t="s">
        <v>9</v>
      </c>
      <c r="E32" s="6"/>
      <c r="F32" s="6"/>
      <c r="G32" s="7">
        <f>SUM(G17:G31)</f>
        <v>71852.250000000015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1-127
Exhibit OAG 1-127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6BA6C9-9130-4BAC-91AA-EF0C50F25F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9615DB-B436-465D-8A89-28D090749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87D5A9-F113-4839-979C-D8FFB06FD786}">
  <ds:schemaRefs>
    <ds:schemaRef ds:uri="http://schemas.microsoft.com/office/2006/documentManagement/types"/>
    <ds:schemaRef ds:uri="219c5758-d311-4f49-8eb7-a0c37216249c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c29f954-72e5-4988-94c8-6074c4013efb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2023-05-08T15:56:31Z</dcterms:created>
  <dcterms:modified xsi:type="dcterms:W3CDTF">2023-05-12T17:54:44Z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