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PSC\Exhibits\"/>
    </mc:Choice>
  </mc:AlternateContent>
  <bookViews>
    <workbookView xWindow="0" yWindow="0" windowWidth="25200" windowHeight="11850" activeTab="3"/>
  </bookViews>
  <sheets>
    <sheet name="Sheet1" sheetId="5" r:id="rId1"/>
    <sheet name="a. OHA Calc" sheetId="4" r:id="rId2"/>
    <sheet name="b. Q1-Q2 2021 Detail" sheetId="2" r:id="rId3"/>
    <sheet name="c. 2020 Detail" sheetId="1" r:id="rId4"/>
  </sheets>
  <definedNames>
    <definedName name="_xlnm._FilterDatabase" localSheetId="2" hidden="1">'b. Q1-Q2 2021 Detail'!$A$5:$R$988</definedName>
    <definedName name="_xlnm._FilterDatabase" localSheetId="3" hidden="1">'c. 2020 Detail'!$A$5:$P$1687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6" i="4" l="1"/>
  <c r="E7" i="4"/>
  <c r="E5" i="4"/>
  <c r="E9" i="4" l="1"/>
  <c r="D9" i="4"/>
  <c r="D12" i="4" s="1"/>
  <c r="D16" i="4" s="1"/>
  <c r="D23" i="4" s="1"/>
  <c r="E8" i="4"/>
  <c r="C9" i="4"/>
  <c r="C12" i="4" s="1"/>
  <c r="E12" i="4" l="1"/>
  <c r="C16" i="4"/>
  <c r="E16" i="4" l="1"/>
  <c r="C23" i="4"/>
  <c r="E23" i="4" s="1"/>
</calcChain>
</file>

<file path=xl/sharedStrings.xml><?xml version="1.0" encoding="utf-8"?>
<sst xmlns="http://schemas.openxmlformats.org/spreadsheetml/2006/main" count="9106" uniqueCount="900">
  <si>
    <t>GL Acct No.</t>
  </si>
  <si>
    <t>Service Area</t>
  </si>
  <si>
    <t>Service Type</t>
  </si>
  <si>
    <t>Remarks</t>
  </si>
  <si>
    <t>931.000-00-000</t>
  </si>
  <si>
    <t>CSWR LLC</t>
  </si>
  <si>
    <t>W&amp;S</t>
  </si>
  <si>
    <t>A/P Invoices - V0000455</t>
  </si>
  <si>
    <t>923.600-00-000</t>
  </si>
  <si>
    <t>A/P Invoices - V0000370</t>
  </si>
  <si>
    <t>A/P Invoices - V0000149</t>
  </si>
  <si>
    <t>A/P Invoices - V0000322</t>
  </si>
  <si>
    <t>923.400-00-000</t>
  </si>
  <si>
    <t>A/P Invoices - V0000086</t>
  </si>
  <si>
    <t>A/P Invoices - V0000336</t>
  </si>
  <si>
    <t>A/P Invoice - Cancellation - V0000455</t>
  </si>
  <si>
    <t>Based On A/P Invoices 12703.</t>
  </si>
  <si>
    <t>A/P Invoices - V0000384</t>
  </si>
  <si>
    <t>921.800-00-000</t>
  </si>
  <si>
    <t>A/P Invoices - V0000292</t>
  </si>
  <si>
    <t>921.500-00-000</t>
  </si>
  <si>
    <t>A/P Invoices - V0000363</t>
  </si>
  <si>
    <t>A/P Invoices - V0000092</t>
  </si>
  <si>
    <t>926.700-00-000</t>
  </si>
  <si>
    <t>A/P Invoices - V0000043</t>
  </si>
  <si>
    <t>921.110-00-000</t>
  </si>
  <si>
    <t>A/P Invoices - V0000181</t>
  </si>
  <si>
    <t>923.900-00-000</t>
  </si>
  <si>
    <t>A/P Invoices - V0000411</t>
  </si>
  <si>
    <t>A/P Invoices - V0000118</t>
  </si>
  <si>
    <t>A/P Invoices - V0000522</t>
  </si>
  <si>
    <t>A/P Invoice - Cancellation - V0000522</t>
  </si>
  <si>
    <t>Based On A/P Invoices 12909.</t>
  </si>
  <si>
    <t>A/P Invoices - V0000032</t>
  </si>
  <si>
    <t>A/P Invoices - V0000254</t>
  </si>
  <si>
    <t>A/P Invoices - V0000443</t>
  </si>
  <si>
    <t>A/P Invoices - V0000005</t>
  </si>
  <si>
    <t>A/P Invoices - V0000186</t>
  </si>
  <si>
    <t>923.500-00-000</t>
  </si>
  <si>
    <t>A/P Invoices - V0000321</t>
  </si>
  <si>
    <t>A/P Invoices - V0000050</t>
  </si>
  <si>
    <t>926.200-00-000</t>
  </si>
  <si>
    <t>A/P Invoices - V0000399</t>
  </si>
  <si>
    <t>A/P Invoices - V0000299</t>
  </si>
  <si>
    <t>A/P Invoices - V0000402</t>
  </si>
  <si>
    <t>926.400-00-000</t>
  </si>
  <si>
    <t>A/P Invoices - V0000152</t>
  </si>
  <si>
    <t>A/P Invoices - V0000211</t>
  </si>
  <si>
    <t>S&amp;P Global Market Intelligence</t>
  </si>
  <si>
    <t>A/P Invoices - V0000049</t>
  </si>
  <si>
    <t>A/P Invoices - V0000310</t>
  </si>
  <si>
    <t>A/P Invoices - V0000388</t>
  </si>
  <si>
    <t>923.800-00-000</t>
  </si>
  <si>
    <t>A/P Invoices - V0000003</t>
  </si>
  <si>
    <t>A/P Invoices - V0000239</t>
  </si>
  <si>
    <t>A/P Invoices - V0000499</t>
  </si>
  <si>
    <t>A/P Invoices - V0000255</t>
  </si>
  <si>
    <t>903.100-00-000</t>
  </si>
  <si>
    <t>A/P Invoices - V0000460</t>
  </si>
  <si>
    <t>A/P Invoices - V0000331</t>
  </si>
  <si>
    <t>A/P Invoices - V0000341</t>
  </si>
  <si>
    <t>926.300-00-000</t>
  </si>
  <si>
    <t>A/P Invoices - V0000326</t>
  </si>
  <si>
    <t>A/P Invoices - V0000539</t>
  </si>
  <si>
    <t>A/P Invoices - V0000285</t>
  </si>
  <si>
    <t>A/P Invoices - V0000210</t>
  </si>
  <si>
    <t>A/P Invoices - V0000056</t>
  </si>
  <si>
    <t>A/P Invoices - V0000471</t>
  </si>
  <si>
    <t>928.100-00-000</t>
  </si>
  <si>
    <t>A/P Invoices - V0000382</t>
  </si>
  <si>
    <t>A/P Invoices - V0000026</t>
  </si>
  <si>
    <t>A/P Invoices - V0000151</t>
  </si>
  <si>
    <t>A/P Invoices - V0000352</t>
  </si>
  <si>
    <t>A/P Invoices - V0000338</t>
  </si>
  <si>
    <t>A/P Invoices - V0000206</t>
  </si>
  <si>
    <t>A/P Invoices - V0000036</t>
  </si>
  <si>
    <t>A/P Invoices - V0000458</t>
  </si>
  <si>
    <t>431.000-00-000</t>
  </si>
  <si>
    <t>A/P Invoices - V0000250</t>
  </si>
  <si>
    <t>A/P Invoices - V0000556</t>
  </si>
  <si>
    <t>A/P Invoices - V0000197</t>
  </si>
  <si>
    <t>A/P Invoices - V0000494</t>
  </si>
  <si>
    <t>923.100-00-000</t>
  </si>
  <si>
    <t>930.200-00-000</t>
  </si>
  <si>
    <t>A/P Invoices - V0000558</t>
  </si>
  <si>
    <t>426.000-00-000</t>
  </si>
  <si>
    <t>A/P Invoices - V0000137</t>
  </si>
  <si>
    <t>A/P Invoice - Cancellation - V0000402</t>
  </si>
  <si>
    <t>Based On A/P Invoices 15081.</t>
  </si>
  <si>
    <t>A/P Invoices - V0000566</t>
  </si>
  <si>
    <t>A/P Invoice - Cancellation - V0000299</t>
  </si>
  <si>
    <t>Based On A/P Invoices 15083.</t>
  </si>
  <si>
    <t>A/P Invoices - V0000456</t>
  </si>
  <si>
    <t>A/P Invoices - V0000574</t>
  </si>
  <si>
    <t>A/P Invoices - V0000571</t>
  </si>
  <si>
    <t>A/P Invoices - V0000580</t>
  </si>
  <si>
    <t>A/P Invoices - V0000583</t>
  </si>
  <si>
    <t>A/P Invoices - V0000208</t>
  </si>
  <si>
    <t>A/P Invoices - V0000585</t>
  </si>
  <si>
    <t>CSWR, LLC</t>
  </si>
  <si>
    <t>A/P Invoices - V0000135</t>
  </si>
  <si>
    <t>A/P Invoices - V0000610</t>
  </si>
  <si>
    <t>A/P Invoices - V0000337</t>
  </si>
  <si>
    <t>A/P Invoices - V0000365</t>
  </si>
  <si>
    <t>A/P Credit Memos - V0000363</t>
  </si>
  <si>
    <t>A/P Invoice - Cancellation - V0000574</t>
  </si>
  <si>
    <t>Based On A/P Invoices 17400.</t>
  </si>
  <si>
    <t>A/P Credit Memos - V0000458</t>
  </si>
  <si>
    <t>A/P Invoices - V0000625</t>
  </si>
  <si>
    <t>A/P Invoices - V0000263</t>
  </si>
  <si>
    <t>408.100-00-000</t>
  </si>
  <si>
    <t>A/P Invoices - V0000022</t>
  </si>
  <si>
    <t>A/P Invoice - Cancellation - V0000411</t>
  </si>
  <si>
    <t>Based On A/P Invoices 18190.</t>
  </si>
  <si>
    <t>A/P Invoices - V0000634</t>
  </si>
  <si>
    <t>A/P Invoice - Cancellation - V0000458</t>
  </si>
  <si>
    <t>Based On A/P Invoices 18325.</t>
  </si>
  <si>
    <t>A/P Invoices - V0000632</t>
  </si>
  <si>
    <t>A/P Invoices - V0000633</t>
  </si>
  <si>
    <t>CSW LLC</t>
  </si>
  <si>
    <t>A/P Invoices - V0000642</t>
  </si>
  <si>
    <t>A/P Invoices - V0000663</t>
  </si>
  <si>
    <t>A/P Invoices - V0000457</t>
  </si>
  <si>
    <t>A/P Invoices - V0000654</t>
  </si>
  <si>
    <t>A/P Invoices - V0000655</t>
  </si>
  <si>
    <t>A/P Invoices - V0000664</t>
  </si>
  <si>
    <t>A/P Invoice - Cancellation - V0000181</t>
  </si>
  <si>
    <t>Based On A/P Invoices 20271.</t>
  </si>
  <si>
    <t>A/P Invoices - V0000666</t>
  </si>
  <si>
    <t>A/P Invoices - V0000667</t>
  </si>
  <si>
    <t>920.000-00-000</t>
  </si>
  <si>
    <t>A/P Invoice - Cancellation - V0000585</t>
  </si>
  <si>
    <t>Based On A/P Invoices 20270.</t>
  </si>
  <si>
    <t>CSWR LLc</t>
  </si>
  <si>
    <t>A/P Invoices - V0000676</t>
  </si>
  <si>
    <t>A/P Invoices - V0000681</t>
  </si>
  <si>
    <t>924.200-00-000</t>
  </si>
  <si>
    <t>A/P Invoices - V0000431</t>
  </si>
  <si>
    <t>A/P Credit Memos - V0000263</t>
  </si>
  <si>
    <t>A/P Invoices - V0000689</t>
  </si>
  <si>
    <t>A/P Invoices - V0000690</t>
  </si>
  <si>
    <t>A/P Invoice - Cancellation - V0000118</t>
  </si>
  <si>
    <t>Based On A/P Invoices 23997.</t>
  </si>
  <si>
    <t>A/P Invoices - V0000154</t>
  </si>
  <si>
    <t>Based On A/P Invoices 22970.</t>
  </si>
  <si>
    <t>A/P Invoices - V0000685</t>
  </si>
  <si>
    <t>A/P Invoices - V0000700</t>
  </si>
  <si>
    <t>A/P Invoice - Cancellation - V0000654</t>
  </si>
  <si>
    <t>Based On A/P Invoices 23221.</t>
  </si>
  <si>
    <t>A/P Invoices - V0000695</t>
  </si>
  <si>
    <t>A/P Invoices - V0000126</t>
  </si>
  <si>
    <t>Based On A/P Invoices 23026.</t>
  </si>
  <si>
    <t>A/P Invoices - V0000281</t>
  </si>
  <si>
    <t>A/P Invoice - Cancellation - V0000197</t>
  </si>
  <si>
    <t>Based On A/P Invoices 23434.</t>
  </si>
  <si>
    <t>A/P Invoices - V0000712</t>
  </si>
  <si>
    <t>A/P Invoices - V0000707</t>
  </si>
  <si>
    <t>A/P Invoice - Cancellation - V0000086</t>
  </si>
  <si>
    <t>Based On A/P Invoices 24551.</t>
  </si>
  <si>
    <t>Based On A/P Invoices 24552.</t>
  </si>
  <si>
    <t>Based On A/P Invoices 24553.</t>
  </si>
  <si>
    <t>A/P Invoice - Cancellation - V0000457</t>
  </si>
  <si>
    <t>Based On A/P Invoices 25884.</t>
  </si>
  <si>
    <t>Based On A/P Invoices 24707.</t>
  </si>
  <si>
    <t>Based On A/P Invoices 24710.</t>
  </si>
  <si>
    <t>A/P Invoices - V0000052</t>
  </si>
  <si>
    <t>A/P Invoices - V0000713</t>
  </si>
  <si>
    <t>A/P Invoices - V0000716</t>
  </si>
  <si>
    <t>Based On A/P Invoices 24469.</t>
  </si>
  <si>
    <t>A/P Invoices - V0000726</t>
  </si>
  <si>
    <t>A/P Credit Memos - V0000154</t>
  </si>
  <si>
    <t>A/P Invoices - V0000729</t>
  </si>
  <si>
    <t>A/P Invoices - V0000271</t>
  </si>
  <si>
    <t>A/P Invoices - V0000720</t>
  </si>
  <si>
    <t>A/P Invoices - V0000730</t>
  </si>
  <si>
    <t>A/P Invoice - Cancellation - V0000352</t>
  </si>
  <si>
    <t>Based On A/P Invoices 26149.</t>
  </si>
  <si>
    <t>A/P Invoices - V0000733</t>
  </si>
  <si>
    <t>A/P Invoices - V0000398</t>
  </si>
  <si>
    <t>A/P Invoice - Cancellation - V0000685</t>
  </si>
  <si>
    <t>Based On A/P Invoices 27240.</t>
  </si>
  <si>
    <t>408.160-00-000</t>
  </si>
  <si>
    <t>A/P Invoices - V0000364</t>
  </si>
  <si>
    <t>A/P Invoices - V0000742</t>
  </si>
  <si>
    <t>Based On A/P Invoices 28356.</t>
  </si>
  <si>
    <t>Based On A/P Invoices 27132.</t>
  </si>
  <si>
    <t>A/P Invoices - V0000517</t>
  </si>
  <si>
    <t>A/P Invoices - V0000507</t>
  </si>
  <si>
    <t>408.140-00-000</t>
  </si>
  <si>
    <t>FR - 19.12.06 - Expense Correction(Reversal) - 957</t>
  </si>
  <si>
    <t>FR - 19.12.07 - Expense Correction(Reversal) - 958</t>
  </si>
  <si>
    <t>CSWR LLC - Dec2019 Prepay Postage(Reversal) - 9995</t>
  </si>
  <si>
    <t>Dec2019 Prepay Postage - UPS Store Inv 6277(Revers</t>
  </si>
  <si>
    <t>Jan 2020 Analysis Fee</t>
  </si>
  <si>
    <t>AUTHNET GATEWAY -BILLING110182148</t>
  </si>
  <si>
    <t>903.280-00-000</t>
  </si>
  <si>
    <t>Checks for Payment</t>
  </si>
  <si>
    <t>CSWR LLC - Debit Activity - 20.01.02</t>
  </si>
  <si>
    <t>Jan20 Debit - Payroll</t>
  </si>
  <si>
    <t>Jan20 Debit - Postage</t>
  </si>
  <si>
    <t>Jan20 Debit - MGMT</t>
  </si>
  <si>
    <t>Jan20 Debit - IT/Saas</t>
  </si>
  <si>
    <t>Jan20 Debit - Office supplies</t>
  </si>
  <si>
    <t>Jan20 Debit - Travel</t>
  </si>
  <si>
    <t>Jan20 Debit - Travel Meals</t>
  </si>
  <si>
    <t>CSWR LLC - Jan Payroll - 20.01.03</t>
  </si>
  <si>
    <t>Jan20 Salaries</t>
  </si>
  <si>
    <t>408.120-00-000</t>
  </si>
  <si>
    <t>Jan20 ER Taxes</t>
  </si>
  <si>
    <t>Jan20 Retirement Exp</t>
  </si>
  <si>
    <t>926.000-00-000</t>
  </si>
  <si>
    <t>Jan20 Insurance offset</t>
  </si>
  <si>
    <t>403.000-00-000</t>
  </si>
  <si>
    <t>CSWR LLC - Mnthly Depreciation - 20.01.04</t>
  </si>
  <si>
    <t>Depreciation - 391.100 -  Jan2020</t>
  </si>
  <si>
    <t>Depreciation - 391.200 -  Jan2020</t>
  </si>
  <si>
    <t>Depreciation - 391.700 -  Jan2020</t>
  </si>
  <si>
    <t>CSWR LLC - Jan OHA - 20.01.05</t>
  </si>
  <si>
    <t>924.400-00-000</t>
  </si>
  <si>
    <t>Insurance - Hillcrest Cost In OHA</t>
  </si>
  <si>
    <t>Insurance - Indian Hills Cost In OHA</t>
  </si>
  <si>
    <t>Insurance - Raccoon Creek Cost In OHA</t>
  </si>
  <si>
    <t>922.000-00-000</t>
  </si>
  <si>
    <t>Mnthly OHA Exp transfer - Jan2020</t>
  </si>
  <si>
    <t>CSWR LLC - Jan2020 Prepayments - 20.01.06</t>
  </si>
  <si>
    <t>BNA software</t>
  </si>
  <si>
    <t>Utility Cloud</t>
  </si>
  <si>
    <t>Starnik</t>
  </si>
  <si>
    <t>D&amp;O Insurance</t>
  </si>
  <si>
    <t>D&amp;O Insurance - GF</t>
  </si>
  <si>
    <t>Gen Liab insurance - Crane/AFCO</t>
  </si>
  <si>
    <t>Reps and Warranties - Coast</t>
  </si>
  <si>
    <t>926.100-00-000</t>
  </si>
  <si>
    <t>Keyman Life</t>
  </si>
  <si>
    <t>924.300-00-000</t>
  </si>
  <si>
    <t>Worker's Comp</t>
  </si>
  <si>
    <t>CSWR LLC - Jan2020 Insurance Alloc - 20.01.07</t>
  </si>
  <si>
    <t>Insurance - Cherokee Village</t>
  </si>
  <si>
    <t>Insurance - Osage</t>
  </si>
  <si>
    <t>Insurance - Eagle Ridge</t>
  </si>
  <si>
    <t>Insurance - Flushing Meadows</t>
  </si>
  <si>
    <t>Insurance - Hayden's Place</t>
  </si>
  <si>
    <t>Insurance - Oak Hill</t>
  </si>
  <si>
    <t>Insurance - Sebastian Lakes</t>
  </si>
  <si>
    <t>Insurance - St Joseph's Glen</t>
  </si>
  <si>
    <t>Insurance - Bluegrass Water</t>
  </si>
  <si>
    <t>Insurance - Magnolia Water</t>
  </si>
  <si>
    <t>Insurance - Conflence Rivers</t>
  </si>
  <si>
    <t>Insurance - Elm Hills</t>
  </si>
  <si>
    <t>Insurance - Raccoon Creek</t>
  </si>
  <si>
    <t>CSWR LLC - Prepay Correction - 20.01.08</t>
  </si>
  <si>
    <t>Correct AFCO Interest charged to Prepay</t>
  </si>
  <si>
    <t>Jan2020 Acct Fees</t>
  </si>
  <si>
    <t>AUTHNET GATEWAY -BILLING110182148(Reversal) - 1186</t>
  </si>
  <si>
    <t>CSWR LLC - Feb Debit Activity - 20.02.02</t>
  </si>
  <si>
    <t>Feb20 Debit - Payroll</t>
  </si>
  <si>
    <t>Feb20 Debit - Postage</t>
  </si>
  <si>
    <t>Feb20 Debit - MGMT</t>
  </si>
  <si>
    <t>Feb20 Debit - IT/Saas</t>
  </si>
  <si>
    <t>Feb20 Debit - Office supplies</t>
  </si>
  <si>
    <t>Feb20 Debit - Travel</t>
  </si>
  <si>
    <t>Feb20 Debit - Travel Meals</t>
  </si>
  <si>
    <t>Feb20 Debit - Employee Training - Natl Assoc Reg</t>
  </si>
  <si>
    <t>CSWR LLC - Feb Payroll - 20.02.03</t>
  </si>
  <si>
    <t>Feb20 Salaries</t>
  </si>
  <si>
    <t>Feb20 ER Taxes</t>
  </si>
  <si>
    <t>Feb20 Retirement Exp</t>
  </si>
  <si>
    <t>Feb20 Insurance offset</t>
  </si>
  <si>
    <t>CSWR LLC - Mnthly Deprec - 20.02.04</t>
  </si>
  <si>
    <t>Depreciation - 391.100 -  Feb2020</t>
  </si>
  <si>
    <t>Depreciation - 391.200 -  Feb2020</t>
  </si>
  <si>
    <t>Depreciation - 391.700 -  Feb2020</t>
  </si>
  <si>
    <t>CSWR LLC - Feb OHA - 20.02.05</t>
  </si>
  <si>
    <t>Mnthly OHA Exp transfer - Feb2020</t>
  </si>
  <si>
    <t>CSWR LLC - Prepayments - Feb2020 - 20.02.06</t>
  </si>
  <si>
    <t>BNA software PrePay Feb 2020</t>
  </si>
  <si>
    <t>Utility Cloud PrePay Feb 2020</t>
  </si>
  <si>
    <t>Utility Cloud-Subscription PrePay Feb 2020</t>
  </si>
  <si>
    <t>Starnik PrePay Feb 2020</t>
  </si>
  <si>
    <t>D&amp;O Insurance-Willis PrePay Feb 2020</t>
  </si>
  <si>
    <t>D&amp;O Insurance - GF PrePay Feb 2020</t>
  </si>
  <si>
    <t>Gen Liab insurance - Crane/AFCO PrePay Feb 2020</t>
  </si>
  <si>
    <t>Reps and Warranties - Coast PrePay Feb 2020</t>
  </si>
  <si>
    <t>Keyman Life PrePay Feb 2020</t>
  </si>
  <si>
    <t>S&amp;P Global Market Intelligence PrePay Feb 2020</t>
  </si>
  <si>
    <t>Worker's Comp PrePay Feb 2020</t>
  </si>
  <si>
    <t>CSWR LLC - Insurance Alloc - Feb2020 - 20.02.07</t>
  </si>
  <si>
    <t>Cherokee Village - Insurance Alloc Feb2020</t>
  </si>
  <si>
    <t>Osage - Insurance Alloc Feb2020</t>
  </si>
  <si>
    <t>Eagle Ridge - Insurance Alloc Feb2020</t>
  </si>
  <si>
    <t>Flushing Meadows - Insurance Alloc Feb2020</t>
  </si>
  <si>
    <t>Hayden's Place - Insurance Alloc Feb2020</t>
  </si>
  <si>
    <t>Oak Hill - Insurance Alloc Feb2020</t>
  </si>
  <si>
    <t>Sebastian Lakes - Insurance Alloc Feb2020</t>
  </si>
  <si>
    <t>St Joseph's Glen - Insurance Alloc Feb2020</t>
  </si>
  <si>
    <t>Bluegrass Water - Insurance Alloc Feb2020</t>
  </si>
  <si>
    <t>Magnolia Water - Insurance Alloc Feb2020</t>
  </si>
  <si>
    <t>Conflence Rivers - Insurance Alloc Feb2020</t>
  </si>
  <si>
    <t>Elm Hills - Insurance Alloc Feb2020</t>
  </si>
  <si>
    <t>Raccoon Creek - Insurance Alloc Feb2020</t>
  </si>
  <si>
    <t>Mar2020 Acct Analysis Fee</t>
  </si>
  <si>
    <t>Jan 2020 Analysis Fee(Reversal) - 11868</t>
  </si>
  <si>
    <t>CSWR LLC - Reverse Severence Accrual</t>
  </si>
  <si>
    <t>Reverse Severance Salary Accrual - See Brent Thies</t>
  </si>
  <si>
    <t>Reverse Severance Tax Accrual - See Brent Thies</t>
  </si>
  <si>
    <t>CSWR LLC - 2019 AJEs - AJE01 Reversing(Reversal) -</t>
  </si>
  <si>
    <t>Accrual of Q4 BD bonuses(Reversal) - 13705</t>
  </si>
  <si>
    <t>Matt Korcinsky (CFO Candidate)(Reversal) - 13705</t>
  </si>
  <si>
    <t>McMahon Berger, P.C. Sent to Phil's attention(Reve</t>
  </si>
  <si>
    <t>RSM 2018 audit fees - emailed(Reversal) - 13705</t>
  </si>
  <si>
    <t>CSWR LLC - Mar2020 Prepay Correct - 20.03.08</t>
  </si>
  <si>
    <t>Safety Skills Inv 15-15651 Charged to Exp</t>
  </si>
  <si>
    <t>BNA Inv date S/H/B Feb 3 - add Feb Prepay</t>
  </si>
  <si>
    <t>CSWR LLC - Mar2020 Debit Activity - 20.03.02</t>
  </si>
  <si>
    <t>Mar 2020 Debit - Payroll</t>
  </si>
  <si>
    <t>Mar 2020 Debit - MGMT</t>
  </si>
  <si>
    <t>Mar 2020 Debit - IT/Saas</t>
  </si>
  <si>
    <t>Mar 2020 Debit - Office supplies</t>
  </si>
  <si>
    <t>Mar 2020 Debit - Postage</t>
  </si>
  <si>
    <t>Mar 2020 Debit - Travel</t>
  </si>
  <si>
    <t>Mar 2020 Debit - Travel Meals</t>
  </si>
  <si>
    <t>Mar 2020 Debit - Employee Training - Natl Assoc Re</t>
  </si>
  <si>
    <t>CSWR LLC - Mar2020 Payroll - 20.03.03</t>
  </si>
  <si>
    <t>Mar 2020 Salaries</t>
  </si>
  <si>
    <t>Mar 2020 ER Taxes</t>
  </si>
  <si>
    <t>Mar 2020 Retirement Exp</t>
  </si>
  <si>
    <t>Mar 2020 Insurance offset</t>
  </si>
  <si>
    <t>CSWR LLC - Mar2020 Mnthly Deprec - 20.03.04</t>
  </si>
  <si>
    <t>Depreciation - 391.100 -  Mar2020</t>
  </si>
  <si>
    <t>Depreciation - 391.200 -  Mar2020</t>
  </si>
  <si>
    <t>Depreciation - 391.700 -  Mar2020</t>
  </si>
  <si>
    <t>CSWR LLC - OHA - Mar2020 - 20.03.05</t>
  </si>
  <si>
    <t>Mnthly OHA Exp transfer - Mar 2020</t>
  </si>
  <si>
    <t>CSWR LLC - Prepayments - Mar2020 - 20.03.06</t>
  </si>
  <si>
    <t>BNA software PrePay Mar 2020</t>
  </si>
  <si>
    <t>Utility Cloud PrePay Mar 2020</t>
  </si>
  <si>
    <t>Utility Cloud-Subscription PrePay Mar 2020</t>
  </si>
  <si>
    <t>Starnik PrePay Mar 2020</t>
  </si>
  <si>
    <t>Safety Skills PrePay Mar 2020</t>
  </si>
  <si>
    <t>D&amp;O Insurance-Willis PrePay Mar 2020</t>
  </si>
  <si>
    <t>D&amp;O Insurance - GF PrePay Mar 2020</t>
  </si>
  <si>
    <t>Gen Liab insurance - Crane/AFCO PrePay Mar 2020</t>
  </si>
  <si>
    <t>Reps and Warranties - Coast PrePay Mar 2020</t>
  </si>
  <si>
    <t>Keyman Life PrePay Mar 2020</t>
  </si>
  <si>
    <t>S&amp;P Global Market Intelligence PrePay Mar 2020</t>
  </si>
  <si>
    <t>Worker's Comp PrePay Mar 2020</t>
  </si>
  <si>
    <t>CSWR LLC - Insur Alloc - Mar2020 - 20.03.07</t>
  </si>
  <si>
    <t>Cherokee Village - Insurance Alloc Mar 2020</t>
  </si>
  <si>
    <t>Osage - Insurance Alloc Mar 2020</t>
  </si>
  <si>
    <t>Eagle Ridge - Insurance Alloc Mar 2020</t>
  </si>
  <si>
    <t>Flushing Meadows - Insurance Alloc Mar 2020</t>
  </si>
  <si>
    <t>Hayden's Place - Insurance Alloc Mar 2020</t>
  </si>
  <si>
    <t>Oak Hill - Insurance Alloc Mar 2020</t>
  </si>
  <si>
    <t>Sebastian Lakes - Insurance Alloc Mar 2020</t>
  </si>
  <si>
    <t>St Joseph's Glen - Insurance Alloc Mar 2020</t>
  </si>
  <si>
    <t>Bluegrass Water - Insurance Alloc Mar 2020</t>
  </si>
  <si>
    <t>Magnolia Water - Insurance Alloc Mar 2020</t>
  </si>
  <si>
    <t>Conflence Rivers - Insurance Alloc Mar 2020</t>
  </si>
  <si>
    <t>Elm Hills - Insurance Alloc Mar 2020</t>
  </si>
  <si>
    <t>Raccoon Creek - Insurance Alloc Mar 2020</t>
  </si>
  <si>
    <t>CSWR LLC - Mar2020 Rent accrual</t>
  </si>
  <si>
    <t>CSWR LLC - Mar2020 Rent accrual(Reversal) - 15007</t>
  </si>
  <si>
    <t>CSWR LLC - Apr2020 Bank Cleanup - Bank Voids</t>
  </si>
  <si>
    <t>CSWR LLC - Apr2020 Debit Activity - 20.04.02</t>
  </si>
  <si>
    <t>Apr 2020 Debit - Payroll</t>
  </si>
  <si>
    <t>Apr 2020 Debit - MGMT</t>
  </si>
  <si>
    <t>Apr 2020 Debit - IT/Saas</t>
  </si>
  <si>
    <t>Apr 2020 Debit - Office supplies</t>
  </si>
  <si>
    <t>Apr 2020 Debit - Postage</t>
  </si>
  <si>
    <t>Apr 2020 Debit - Travel</t>
  </si>
  <si>
    <t>Apr 2020 Debit - Travel Meals</t>
  </si>
  <si>
    <t>Apr 2020 Debit - Employee Training - Natl Assoc Re</t>
  </si>
  <si>
    <t>CSWR LLC - Apr2020 Payroll - 20.04.03</t>
  </si>
  <si>
    <t>Apr 2020 Salaries</t>
  </si>
  <si>
    <t>Apr 2020 ER Taxes</t>
  </si>
  <si>
    <t>Apr 2020 Retirement Exp</t>
  </si>
  <si>
    <t>Apr 2020 Insurance offset</t>
  </si>
  <si>
    <t>CSWR LLC - Apr2020 Mnthly Deprec - 20.04.04</t>
  </si>
  <si>
    <t>Depreciation - 391.100 -  Apr2020</t>
  </si>
  <si>
    <t>Depreciation - 391.200 -  Apr2020</t>
  </si>
  <si>
    <t>Depreciation - 391.700 -  Apr2020</t>
  </si>
  <si>
    <t>CSWR LLC - OHA Apr2020 - 20.04.05</t>
  </si>
  <si>
    <t>Mnthly OHA Exp transfer - Apr 2020</t>
  </si>
  <si>
    <t>CSWR LLC - Prepaymens - Apr2020 - 20.04.06</t>
  </si>
  <si>
    <t>BNA software PrePay Apr 2020</t>
  </si>
  <si>
    <t>Utility Cloud-Subscription PrePay Apr 2020</t>
  </si>
  <si>
    <t>Starnik PrePay Apr 2020</t>
  </si>
  <si>
    <t>Safety Skills PrePay Apr 2020</t>
  </si>
  <si>
    <t>D&amp;O Insurance-Willis PrePay Apr 2020</t>
  </si>
  <si>
    <t>D&amp;O Insurance - GF PrePay Apr 2020</t>
  </si>
  <si>
    <t>Gen Liab insurance - Crane/AFCO PrePay Apr 2020</t>
  </si>
  <si>
    <t>Reps and Warranties - Coast PrePay Apr 2020</t>
  </si>
  <si>
    <t>Keyman Life PrePay Apr 2020</t>
  </si>
  <si>
    <t>S&amp;P Global Aprket Intelligence PrePay Apr 2020</t>
  </si>
  <si>
    <t>Worker's Comp PrePay Apr 2020</t>
  </si>
  <si>
    <t>CSWR LLC - Insur Alloc - Apr2020 - 20.04.07</t>
  </si>
  <si>
    <t>Cherokee Village - Insurance Alloc Apr 2020</t>
  </si>
  <si>
    <t>Osage - Insurance Alloc Apr 2020</t>
  </si>
  <si>
    <t>Eagle Ridge - Insurance Alloc Apr 2020</t>
  </si>
  <si>
    <t>Flushing Meadows - Insurance Alloc Apr 2020</t>
  </si>
  <si>
    <t>Hayden's Place - Insurance Alloc Apr 2020</t>
  </si>
  <si>
    <t>Oak Hill - Insurance Alloc Apr 2020</t>
  </si>
  <si>
    <t>Sebastian Lakes - Insurance Alloc Apr 2020</t>
  </si>
  <si>
    <t>St Joseph's Glen - Insurance Alloc Apr 2020</t>
  </si>
  <si>
    <t>Bluegrass Water - Insurance Alloc Apr 2020</t>
  </si>
  <si>
    <t>Magnolia Water - Insurance Alloc Apr 2020</t>
  </si>
  <si>
    <t>Conflence Rivers - Insurance Alloc Apr 2020</t>
  </si>
  <si>
    <t>Elm Hills - Insurance Alloc Apr 2020</t>
  </si>
  <si>
    <t>Raccoon Creek - Insurance Alloc Apr 2020</t>
  </si>
  <si>
    <t>Apr2020 Analysis Fee</t>
  </si>
  <si>
    <t>CSWR LLC - Apr2020-401k Correction - 20.04.11</t>
  </si>
  <si>
    <t>CSWR LLC-401k Correction - 04-21-2020</t>
  </si>
  <si>
    <t>May2020 Account Fee</t>
  </si>
  <si>
    <t>CSWR LLC - May2020 Debit Activity - 20.05.02</t>
  </si>
  <si>
    <t>May 2020 Debit - Payroll</t>
  </si>
  <si>
    <t>May 2020 Debit - MGMT</t>
  </si>
  <si>
    <t>May 2020 Debit - IT/Saas</t>
  </si>
  <si>
    <t>May 2020 Debit - Office supplies</t>
  </si>
  <si>
    <t>May 2020 Debit - Postage</t>
  </si>
  <si>
    <t>May 2020 Debit - Travel</t>
  </si>
  <si>
    <t>May 2020 Debit - Travel Meals</t>
  </si>
  <si>
    <t>May 2020 Debit - Employee Training - Natl Assoc Re</t>
  </si>
  <si>
    <t>May 2020 Debit - Misc Gen Exp</t>
  </si>
  <si>
    <t>CSWR LLC - May2020 Payroll - 20.05.03</t>
  </si>
  <si>
    <t>May 2020 Salaries</t>
  </si>
  <si>
    <t>May 2020 ER SS/MED Taxes</t>
  </si>
  <si>
    <t>May 2020 ER Unemp Taxes</t>
  </si>
  <si>
    <t>May 2020 Retirement Exp</t>
  </si>
  <si>
    <t>May 2020 Insurance offset</t>
  </si>
  <si>
    <t>CSWR LLC - May2020 Mnthly Deprec - 20.05.04</t>
  </si>
  <si>
    <t>Depreciation - 391.100 -  May 2020</t>
  </si>
  <si>
    <t>Depreciation - 391.200 -  May 2020</t>
  </si>
  <si>
    <t>Depreciation - 391.700 -  May 2020</t>
  </si>
  <si>
    <t>CSWR LLC - OHA May2020 - 20.05.05</t>
  </si>
  <si>
    <t>Mnthly OHA Exp transfer - May 2020</t>
  </si>
  <si>
    <t>CSWR LLC - Prepayments - May2020 - 20.05.06</t>
  </si>
  <si>
    <t>BNA software PrePay May 2020</t>
  </si>
  <si>
    <t>Utility Cloud-Subscription PrePay May 2020</t>
  </si>
  <si>
    <t>Starnik PrePay May 2020</t>
  </si>
  <si>
    <t>Safety Skills PrePay May 2020</t>
  </si>
  <si>
    <t>D&amp;O Insurance-Willis PrePay May 2020</t>
  </si>
  <si>
    <t>D&amp;O Insurance - GF PrePay May 2020</t>
  </si>
  <si>
    <t>Gen Liab insurance - Crane/AFCO PrePay May 2020</t>
  </si>
  <si>
    <t>Reps and Warranties - Coast PrePay May 2020</t>
  </si>
  <si>
    <t>Keyman Life PrePay May 2020</t>
  </si>
  <si>
    <t>S&amp;P Global Aprket Intelligence PrePay May 2020</t>
  </si>
  <si>
    <t>Worker's Comp PrePay May 2020</t>
  </si>
  <si>
    <t>CSWR LLC - Insur Alloc - May2020 - 20.05.07</t>
  </si>
  <si>
    <t>Cherokee Village - Insurance Alloc May 2020</t>
  </si>
  <si>
    <t>Osage - Insurance Alloc May 2020</t>
  </si>
  <si>
    <t>Eagle Ridge - Insurance Alloc May 2020</t>
  </si>
  <si>
    <t>Flushing Meadows - Insurance Alloc May 2020</t>
  </si>
  <si>
    <t>Hayden's Place - Insurance Alloc May 2020</t>
  </si>
  <si>
    <t>Oak Hill - Insurance Alloc May 2020</t>
  </si>
  <si>
    <t>Sebastian Lakes - Insurance Alloc May 2020</t>
  </si>
  <si>
    <t>St Joseph's Glen - Insurance Alloc May 2020</t>
  </si>
  <si>
    <t>Bluegrass Water - Insurance Alloc May 2020</t>
  </si>
  <si>
    <t>Magnolia Water - Insurance Alloc May 2020</t>
  </si>
  <si>
    <t>Conflence Rivers - Insurance Alloc May 2020</t>
  </si>
  <si>
    <t>Elm Hills - Insurance Alloc May 2020</t>
  </si>
  <si>
    <t>Raccoon Creek - Insurance Alloc May 2020</t>
  </si>
  <si>
    <t>CSWR LLC - Apr2020 - UPS Correction - 20.04.12</t>
  </si>
  <si>
    <t>UPS Prepayment originally Expensed</t>
  </si>
  <si>
    <t>CSWR LLC - Accrued Payroll - 20.05.08</t>
  </si>
  <si>
    <t>CSWR LLC - Accrued Payroll-June4</t>
  </si>
  <si>
    <t>CSWR LLC - Accrued Payroll-June2</t>
  </si>
  <si>
    <t>CSWR LLC - Accrued Payroll - 20.05.08(Reversal) -</t>
  </si>
  <si>
    <t>CSWR LLC - Accrued Payroll-June4(Reversal) - 17699</t>
  </si>
  <si>
    <t>CSWR LLC - Accrued Payroll-June2(Reversal) - 17699</t>
  </si>
  <si>
    <t>CSWR LLC - Jun2020 Debit Activity - 20.06.02</t>
  </si>
  <si>
    <t>Jun 2020 Debit - Payroll</t>
  </si>
  <si>
    <t>Jun 2020 Debit - MGMT</t>
  </si>
  <si>
    <t>Jun 2020 Debit - IT/Saas</t>
  </si>
  <si>
    <t>Jun 2020 Debit - Office supplies</t>
  </si>
  <si>
    <t>Jun 2020 Debit - Postage</t>
  </si>
  <si>
    <t>Jun 2020 Debit - Travel</t>
  </si>
  <si>
    <t>Jun 2020 Debit - Travel Meals</t>
  </si>
  <si>
    <t>Jun 2020 Debit - Emp Training - Refund Sociey for</t>
  </si>
  <si>
    <t>Jun 2020 Debit - Misc Gen Exp</t>
  </si>
  <si>
    <t>CSWR LLC - Jun2020 Payroll - 20.06.03</t>
  </si>
  <si>
    <t>Salaries - Jun 29</t>
  </si>
  <si>
    <t>ER SS/MED Taxes - Jun 29</t>
  </si>
  <si>
    <t>ER Unemp Taxes - Jun 29</t>
  </si>
  <si>
    <t>Retirement Exp - Jun 29</t>
  </si>
  <si>
    <t>Insurance offset - Jun 29</t>
  </si>
  <si>
    <t>CSWR LLC - Mnthly Deprec - 20.06.04</t>
  </si>
  <si>
    <t>Depreciation - 391.100 - Jun 2020</t>
  </si>
  <si>
    <t>Depreciation - 391.200 - Jun 2020</t>
  </si>
  <si>
    <t>Depreciation - 391.700 - Jun 2020</t>
  </si>
  <si>
    <t>CSWR LLC - OHA Jun2020 - 20.06.05</t>
  </si>
  <si>
    <t>Mnthly OHA Exp transfer - Jun 2020</t>
  </si>
  <si>
    <t>CSWR LLC - Prepayments Jun2020 - 20.06.06</t>
  </si>
  <si>
    <t>BNA software PrePay Jun 2020</t>
  </si>
  <si>
    <t>Utility Cloud-Subscription PrePay Jun 2020</t>
  </si>
  <si>
    <t>Starnik PrePay Jun 2020</t>
  </si>
  <si>
    <t>Safety Skills PrePay Jun 2020</t>
  </si>
  <si>
    <t>D&amp;O Insurance-Willis PrePay Jun 2020</t>
  </si>
  <si>
    <t>D&amp;O Insurance - GF PrePay Jun 2020</t>
  </si>
  <si>
    <t>Gen Liab insurance - Crane/AFCO PrePay Jun 2020</t>
  </si>
  <si>
    <t>Reps and Warranties - Coast PrePay Jun 2020</t>
  </si>
  <si>
    <t>Keyman Life PrePay Jun 2020</t>
  </si>
  <si>
    <t>S&amp;P Global Aprket Intelligence PrePay Jun 2020</t>
  </si>
  <si>
    <t>Worker's Comp PrePay Jun 2020</t>
  </si>
  <si>
    <t>CSWR LLC - Insur Alloc - Jun2020 - 20.06.07</t>
  </si>
  <si>
    <t>Cherokee Village - Insurance Alloc Jun 2020</t>
  </si>
  <si>
    <t>Osage - Insurance Alloc Jun 2020</t>
  </si>
  <si>
    <t>Eagle Ridge - Insurance Alloc Jun 2020</t>
  </si>
  <si>
    <t>Flushing Meadows - Insurance Alloc Jun 2020</t>
  </si>
  <si>
    <t>Hayden's Place - Insurance Alloc Jun 2020</t>
  </si>
  <si>
    <t>Oak Hill - Insurance Alloc Jun 2020</t>
  </si>
  <si>
    <t>Sebastian Lakes - Insurance Alloc Jun 2020</t>
  </si>
  <si>
    <t>St Joseph's Glen - Insurance Alloc Jun 2020</t>
  </si>
  <si>
    <t>Bluegrass Water - Insurance Alloc Jun 2020</t>
  </si>
  <si>
    <t>Magnolia Water - Insurance Alloc Jun 2020</t>
  </si>
  <si>
    <t>Conflence Rivers - Insurance Alloc Jun 2020</t>
  </si>
  <si>
    <t>Elm Hills - Insurance Alloc Jun 2020</t>
  </si>
  <si>
    <t>Raccoon Creek - Insurance Alloc Jun 2020</t>
  </si>
  <si>
    <t>CSWR LLC - Additional May Payroll Jun Adj-20.06.08</t>
  </si>
  <si>
    <t>Salaries - Jun 02</t>
  </si>
  <si>
    <t>ER SS/MED Taxes - Jun 02</t>
  </si>
  <si>
    <t>Salaries - Jun 04</t>
  </si>
  <si>
    <t>ER SS/MED Taxes - Jun 04</t>
  </si>
  <si>
    <t>Prev Yrs RTRMT Correction in Jun</t>
  </si>
  <si>
    <t>CSWR LLC - OHA Adjustments - 20.06.10</t>
  </si>
  <si>
    <t>CSWR LLC - Adjust Deprec - 20.06.12</t>
  </si>
  <si>
    <t>Deprec - Asset 391.100.30 - April thru Jun2020</t>
  </si>
  <si>
    <t>Checks for Payment(Reversal) - 21111</t>
  </si>
  <si>
    <t>Checks for Payment(Reversal) - 21112</t>
  </si>
  <si>
    <t>CSWR LLC - Jul2020 Debit Activity - 20.07.02</t>
  </si>
  <si>
    <t>July 2020 Debit - Payroll</t>
  </si>
  <si>
    <t>July 2020 Debit - MGMT</t>
  </si>
  <si>
    <t>July 2020 Debit - IT/Saas</t>
  </si>
  <si>
    <t>July 2020 Debit - Office supplies</t>
  </si>
  <si>
    <t>July 2020 Debit - Postage</t>
  </si>
  <si>
    <t>July 2020 Debit - Travel</t>
  </si>
  <si>
    <t>July 2020 Debit - Travel Meals</t>
  </si>
  <si>
    <t>July 2020 Debit - Emp Training</t>
  </si>
  <si>
    <t>July 2020 Debit - Misc Gen Exp</t>
  </si>
  <si>
    <t>CSWR LLC - Jul2020 Payroll - 20.07.03</t>
  </si>
  <si>
    <t>Salaries - Jul 31</t>
  </si>
  <si>
    <t>ER SS/MED Taxes - Jul 31</t>
  </si>
  <si>
    <t>ER Unemp Taxes - Jul 31</t>
  </si>
  <si>
    <t>Retirement Exp - Jul 31</t>
  </si>
  <si>
    <t>Insurance offset - Jul 31</t>
  </si>
  <si>
    <t>CSWR LLC - Mnthly Deprec - 20.07.04</t>
  </si>
  <si>
    <t>Depreciation - 391.100 - Jul 2020</t>
  </si>
  <si>
    <t>Depreciation - 391.200 - Jul 2020</t>
  </si>
  <si>
    <t>Depreciation - 391.700 - Jul 2020</t>
  </si>
  <si>
    <t>Depreciation - 398.200 - Jul 2020</t>
  </si>
  <si>
    <t>CSWR LLC - OHA Jul2020 - 20.07.05</t>
  </si>
  <si>
    <t>Mnthly OHA Exp transfer - Jul 2020</t>
  </si>
  <si>
    <t>CSWR LLC - UOC Add to OHA - 20.07.05A</t>
  </si>
  <si>
    <t>Insur - Hillcrest Cost portion add to OH Alloc</t>
  </si>
  <si>
    <t>Insur - Indian Hills portion add to OH Alloc</t>
  </si>
  <si>
    <t>Insur - Raccoon Creek portion add to OH Alloc</t>
  </si>
  <si>
    <t>CSWR LLC - Mnthly Amort of Prepays - 20.07.06</t>
  </si>
  <si>
    <t>BNA software PrePay Jul 2020</t>
  </si>
  <si>
    <t>Utility Cloud-Subscription PrePay Jul 2020</t>
  </si>
  <si>
    <t>Starnik PrePay Jul 2020</t>
  </si>
  <si>
    <t>Safety Skills PrePay Jul 2020</t>
  </si>
  <si>
    <t>D&amp;O Insurance-Willis PrePay Jul 2020</t>
  </si>
  <si>
    <t>D&amp;O Insurance - GF PrePay Jul 2020</t>
  </si>
  <si>
    <t>Gen Liab insurance - Crane/AFCO PrePay Jul 2020</t>
  </si>
  <si>
    <t>Reps and Warranties - Coast PrePay Jul 2020</t>
  </si>
  <si>
    <t>Keyman Life PrePay Jul 2020</t>
  </si>
  <si>
    <t>S&amp;P Global Aprket Intelligence PrePay Jul 2020</t>
  </si>
  <si>
    <t>Worker's Comp PrePay Jul 2020</t>
  </si>
  <si>
    <t>CSWR LLC - Insur Alloc Jul2020 - 20.07.07</t>
  </si>
  <si>
    <t>Cherokee Village/SJG - Insurance Alloc Jul 2020</t>
  </si>
  <si>
    <t>Eagle Ridge - Insurance Alloc Jul 2020</t>
  </si>
  <si>
    <t>Flushing Meadows - Insurance Alloc Jul 2020</t>
  </si>
  <si>
    <t>Hayden's Place - Insurance Alloc Jul 2020</t>
  </si>
  <si>
    <t>Oak Hill - Insurance Alloc Jul 2020</t>
  </si>
  <si>
    <t>Sebastian Lakes - Insurance Alloc Jul 2020</t>
  </si>
  <si>
    <t>St Joseph's Glen - Insurance Alloc Jul 2020</t>
  </si>
  <si>
    <t>Bluegrass Water - Insurance Alloc Jul 2020</t>
  </si>
  <si>
    <t>Magnolia Water - Insurance Alloc Jul 2020</t>
  </si>
  <si>
    <t>Conflence Rivers - Insurance Alloc Jul 2020</t>
  </si>
  <si>
    <t>Elm Hills - Insurance Alloc Jul 2020</t>
  </si>
  <si>
    <t>Osage - Insurance Alloc Jul 2020</t>
  </si>
  <si>
    <t>Raccoon Creek - Insurance Alloc Jul 2020</t>
  </si>
  <si>
    <t>CSWR LLC - Payroll Adj. July 24 - 20.07.08</t>
  </si>
  <si>
    <t>Scwhab Payment on July 24</t>
  </si>
  <si>
    <t>Taxes Paid on 7-24</t>
  </si>
  <si>
    <t>CSWR LLC - Aug2020 Cash Activity - 20.08.01</t>
  </si>
  <si>
    <t>August Cobra payment received</t>
  </si>
  <si>
    <t>CSWR LLC - Aug2020 Debit Card Activity - 20.08.02</t>
  </si>
  <si>
    <t>Aug 2020 Debit - Payroll Benefit payment</t>
  </si>
  <si>
    <t>Aug 2020 Debit - MGMT</t>
  </si>
  <si>
    <t>Aug 2020 Debit - IT/Saas</t>
  </si>
  <si>
    <t>Aug 2020 Debit - Office supplies</t>
  </si>
  <si>
    <t>Aug 2020 Debit - Postage</t>
  </si>
  <si>
    <t>Aug 2020 Debit - Travel</t>
  </si>
  <si>
    <t>Aug 2020 Debit - Travel Meals</t>
  </si>
  <si>
    <t>Aug 2020 Debit - Emp Training</t>
  </si>
  <si>
    <t>Aug 2020 Debit - Misc Gen Exp</t>
  </si>
  <si>
    <t>CSWR LLC - Aug2020 Payroll - 20.08.03</t>
  </si>
  <si>
    <t>Salaries - Aug 31</t>
  </si>
  <si>
    <t>ER SS/MED Taxes - Aug 31</t>
  </si>
  <si>
    <t>ER Unemp Taxes - Aug 31</t>
  </si>
  <si>
    <t>Retirement Exp - Aug 31</t>
  </si>
  <si>
    <t>Insurance offset - Aug 31</t>
  </si>
  <si>
    <t>CSWR LLC - Mnthly Deprec - 20.08.04</t>
  </si>
  <si>
    <t>Depreciation - 391.100 - Aug 2020</t>
  </si>
  <si>
    <t>Depreciation - 391.200 - Aug 2020</t>
  </si>
  <si>
    <t>Depreciation - 391.700 - Aug 2020</t>
  </si>
  <si>
    <t>Depreciation - 398.200 - Aug 2020</t>
  </si>
  <si>
    <t>CSWR LLC - OHA Aug2020 - 20.08.05</t>
  </si>
  <si>
    <t>Mnthly OHA Exp transfer - Aug 2020</t>
  </si>
  <si>
    <t>CSWR LLC - UOC Add to OHA - 20.08.05Add</t>
  </si>
  <si>
    <t>CSWR LLC - Mnthly Amort of Prepays - 20.08.06</t>
  </si>
  <si>
    <t>BNA software PrePay Aug 2020</t>
  </si>
  <si>
    <t>Utility Cloud-Subscription PrePay Aug 2020</t>
  </si>
  <si>
    <t>Starnik PrePay Aug 2020</t>
  </si>
  <si>
    <t>Safety Skills PrePay Aug 2020</t>
  </si>
  <si>
    <t>NAWAC PrePay Aug 2020</t>
  </si>
  <si>
    <t>D&amp;O Insurance-Willis PrePay Aug 2020</t>
  </si>
  <si>
    <t>D&amp;O Insurance - GF PrePay Aug 2020</t>
  </si>
  <si>
    <t>Gen Liab insurance - Crane/AFCO PrePay Aug 2020</t>
  </si>
  <si>
    <t>Reps and Warranties - Coast PrePay Aug 2020</t>
  </si>
  <si>
    <t>Keyman Life PrePay Aug 2020</t>
  </si>
  <si>
    <t>S&amp;P Global Aprket Intelligence PrePay Aug 2020</t>
  </si>
  <si>
    <t>Worker's Comp PrePay Aug 2020</t>
  </si>
  <si>
    <t>CSWR LLC - Insur Alloc - 20.08.08</t>
  </si>
  <si>
    <t>Cherokee Village/SJG - Insurance Alloc Aug 2020</t>
  </si>
  <si>
    <t>Eagle Ridge - Insurance Alloc Aug 2020</t>
  </si>
  <si>
    <t>Flushing Meadows - Insurance Alloc Aug 2020</t>
  </si>
  <si>
    <t>Hayden's Place - Insurance Alloc Aug 2020</t>
  </si>
  <si>
    <t>Oak Hill - Insurance Alloc Aug 2020</t>
  </si>
  <si>
    <t>Sebastian Lakes - Insurance Alloc Aug 2020</t>
  </si>
  <si>
    <t>St Joseph's Glen - Insurance Alloc Aug 2020</t>
  </si>
  <si>
    <t>Bluegrass Water - Insurance Alloc Aug 2020</t>
  </si>
  <si>
    <t>Magnolia Water - Insurance Alloc Aug 2020</t>
  </si>
  <si>
    <t>Conflence Rivers - Insurance Alloc Aug 2020</t>
  </si>
  <si>
    <t>Elm Hills - Insurance Alloc Aug 2020</t>
  </si>
  <si>
    <t>Osage - Insurance Alloc Aug 2020</t>
  </si>
  <si>
    <t>Raccoon Creek - Insurance Alloc Aug 2020</t>
  </si>
  <si>
    <t>CSWR LLC - Aug2020 Reverse Pending Bank Charges</t>
  </si>
  <si>
    <t>Aug 2020 Debit Activity - Reverse unsettled trans</t>
  </si>
  <si>
    <t>CSWR LLC - Acct 146 UPS Adjust</t>
  </si>
  <si>
    <t>UPS Expenses allocated to Assoc Companies</t>
  </si>
  <si>
    <t>CSWR LLC - Acct 146 Elasticity Adjust</t>
  </si>
  <si>
    <t>Elasticty Expenses on INV 5148 allocated to Assoc</t>
  </si>
  <si>
    <t>First Round CSWR - Cash Transactions</t>
  </si>
  <si>
    <t>RDA - Cobra Payment Barb Eaton</t>
  </si>
  <si>
    <t>RDA - Insurance Premium refund from United</t>
  </si>
  <si>
    <t>RDA - Thompson Reuters Refund</t>
  </si>
  <si>
    <t>20.09.02 - CSWR Sep 2020 Debit Activity</t>
  </si>
  <si>
    <t>Sep 2020 Debit - Payroll Benefit payment</t>
  </si>
  <si>
    <t>Sep 2020 Debit - MGMT</t>
  </si>
  <si>
    <t>Sep 2020 Debit - IT/Saas</t>
  </si>
  <si>
    <t>Sep 2020 Debit - Office supplies</t>
  </si>
  <si>
    <t>Sep 2020 Debit - Postage</t>
  </si>
  <si>
    <t>Sep 2020 Debit - Travel</t>
  </si>
  <si>
    <t>Sep 2020 Debit - Travel Meals</t>
  </si>
  <si>
    <t>Sep 2020 Debit - Emp Training</t>
  </si>
  <si>
    <t>Sep 2020 Debit - Misc Gen Exp</t>
  </si>
  <si>
    <t>20.09.03 - Sep 2020 Payroll Entry</t>
  </si>
  <si>
    <t>Salaries - Sep 30</t>
  </si>
  <si>
    <t>ER SS/MED Taxes - Sep 30</t>
  </si>
  <si>
    <t>ER Unemp Taxes - Sep 30</t>
  </si>
  <si>
    <t>Retirement Exp - Sep 30</t>
  </si>
  <si>
    <t>Insurance offset - Sep 30</t>
  </si>
  <si>
    <t>20.09.04 - CSWR Sep 2020 Depreciation</t>
  </si>
  <si>
    <t>Depreciation - 391.100 - Sep 2020</t>
  </si>
  <si>
    <t>Depreciation - 391.200 - Sep 2020</t>
  </si>
  <si>
    <t>Depreciation - 391.700 - Sep 2020</t>
  </si>
  <si>
    <t>Depreciation - 398.200 - Sep 2020</t>
  </si>
  <si>
    <t>20.09.05 - CSWR LLC - OHA Sep 2020</t>
  </si>
  <si>
    <t>Mnthly OHA Exp transfer - Sep 2020</t>
  </si>
  <si>
    <t>20.09.05 Add - CSWR LLC - UOC Add to OHA</t>
  </si>
  <si>
    <t>20.09.06 CSWR LLC - Mnthly Amort of Prepaids</t>
  </si>
  <si>
    <t>BNA software PrePay Sep 2020</t>
  </si>
  <si>
    <t>Utility Cloud-Subscription PrePay Sep 2020</t>
  </si>
  <si>
    <t>Starnik PrePay Sep 2020</t>
  </si>
  <si>
    <t>Safety Skills PrePay Sep 2020</t>
  </si>
  <si>
    <t>NAWAC PrePay Sep 2020</t>
  </si>
  <si>
    <t>D&amp;O Insurance-Willis PrePay Sep 2020</t>
  </si>
  <si>
    <t>D&amp;O Insurance - GF PrePay Sep 2020</t>
  </si>
  <si>
    <t>Gen Liab insurance - Crane/AFCO PrePay Sep 2020</t>
  </si>
  <si>
    <t>Reps and Warranties - Coast PrePay Sep 2020</t>
  </si>
  <si>
    <t>Keyman Life PrePay Sep 2020</t>
  </si>
  <si>
    <t>S&amp;P Global Aprket Intelligence PrePay Sep 2020</t>
  </si>
  <si>
    <t>Worker's Comp PrePay Sep 2020</t>
  </si>
  <si>
    <t>20.09.07 - CSWR LLC - Insurance Alloc</t>
  </si>
  <si>
    <t>2020.10.01 - CSWR Standard Cash Transfers</t>
  </si>
  <si>
    <t>2020.10.02 - CSWR Oct 2020 Debit Activity</t>
  </si>
  <si>
    <t>Oct 2020 Debit - Payroll Benefit payment</t>
  </si>
  <si>
    <t>Oct 2020 Debit - MGMT</t>
  </si>
  <si>
    <t>Oct 2020 Debit - IT/Saas</t>
  </si>
  <si>
    <t>Oct 2020 Debit - Office supplies</t>
  </si>
  <si>
    <t>Oct 2020 Debit - Postage</t>
  </si>
  <si>
    <t>Oct 2020 Debit - Travel</t>
  </si>
  <si>
    <t>Oct 2020 Debit - Travel Meals</t>
  </si>
  <si>
    <t>Oct 2020 Debit - Emp Training</t>
  </si>
  <si>
    <t>Oct 2020 Debit - Misc Gen Exp</t>
  </si>
  <si>
    <t>Oct 2020 Debit - Employee Relocation Exp</t>
  </si>
  <si>
    <t>2020.10.03 - CSWR Payroll Entry</t>
  </si>
  <si>
    <t>Salaries - Oct 20</t>
  </si>
  <si>
    <t>ER SS/MED Taxes - Oct 20</t>
  </si>
  <si>
    <t>ER Unemp Taxes - Oct 20</t>
  </si>
  <si>
    <t>Retirement Exp - Oct 20</t>
  </si>
  <si>
    <t>Insurance offset - Oct 20</t>
  </si>
  <si>
    <t>2020.10.04 - CSWR Standard Depreciation</t>
  </si>
  <si>
    <t>Depreciation - 391.100 - Oct 2020</t>
  </si>
  <si>
    <t>Depreciation - 391.200 - Oct 2020</t>
  </si>
  <si>
    <t>Depreciation - 391.700 - Oct 2020</t>
  </si>
  <si>
    <t>Depreciation - 398.200 - Oct 2020</t>
  </si>
  <si>
    <t>2020.10.05 - CSWR Overhead Allocation</t>
  </si>
  <si>
    <t>Mnthly OHA Exp transfer - Oct 2020</t>
  </si>
  <si>
    <t>2020.10.06 - CSWR Monthly Amort of Prepaids</t>
  </si>
  <si>
    <t>BNA software PrePay Oct 2020</t>
  </si>
  <si>
    <t>Utility Cloud-Subscription PrePay Oct 2020</t>
  </si>
  <si>
    <t>Starnik PrePay Oct 2020</t>
  </si>
  <si>
    <t>Safety Skills PrePay Oct 2020</t>
  </si>
  <si>
    <t>NAWAC PrePay Oct 2020</t>
  </si>
  <si>
    <t>D&amp;O Insurance-Willis PrePay Oct 2020</t>
  </si>
  <si>
    <t>D&amp;O Insurance - GF PrePay Oct 2020</t>
  </si>
  <si>
    <t>Gen Liab insurance - Crane/AFCO PrePay Oct 2020</t>
  </si>
  <si>
    <t>Reps and Warranties - Coast PrePay Oct 2020</t>
  </si>
  <si>
    <t>Keyman Life PrePay Oct 2020</t>
  </si>
  <si>
    <t>S&amp;P Global Aprket Intelligence PrePay Oct 2020</t>
  </si>
  <si>
    <t>Worker's Comp PrePay Oct 2020</t>
  </si>
  <si>
    <t>2020.10.07 - CSWR Insurance Allocation</t>
  </si>
  <si>
    <t>Cherokee Village/SJG - Insurance Alloc Oct 2020</t>
  </si>
  <si>
    <t>Eagle Ridge - Insurance Alloc Oct 2020</t>
  </si>
  <si>
    <t>Flushing Meadows - Insurance Alloc Oct 2020</t>
  </si>
  <si>
    <t>Hayden's Place - Insurance Alloc Oct 2020</t>
  </si>
  <si>
    <t>Oak Hill - Insurance Alloc Oct 2020</t>
  </si>
  <si>
    <t>Sebastian Lakes - Insurance Alloc Oct 2020</t>
  </si>
  <si>
    <t>St Joseph's Glen - Insurance Alloc Oct 2020</t>
  </si>
  <si>
    <t>Bluegrass Water - Insurance Alloc Oct 2020</t>
  </si>
  <si>
    <t>Magnolia Water - Insurance Alloc Oct 2020</t>
  </si>
  <si>
    <t>Conflence Rivers - Insurance Alloc Oct 2020</t>
  </si>
  <si>
    <t>Elm Hills - Insurance Alloc Oct 2020</t>
  </si>
  <si>
    <t>Osage - Insurance Alloc Oct 2020</t>
  </si>
  <si>
    <t>Raccoon Creek - Insurance Alloc Oct 2020</t>
  </si>
  <si>
    <t>404.500-00-000</t>
  </si>
  <si>
    <t>CSWR LLC - Amortize Leasehold Improv</t>
  </si>
  <si>
    <t>Amort of Leasehold Imp April thru Sep</t>
  </si>
  <si>
    <t>Amort of Leasehold Imp - Oct2020</t>
  </si>
  <si>
    <t>931.500-00-000</t>
  </si>
  <si>
    <t>CSWR - 20.11.01 - Standard Cash Transfers</t>
  </si>
  <si>
    <t>20.11.02 - CSWR - November 2020 Debit Activity</t>
  </si>
  <si>
    <t>Nov 2020 Debit - Payroll Benefit payment</t>
  </si>
  <si>
    <t>Nov 2020 Debit - MGMT</t>
  </si>
  <si>
    <t>Nov 2020 Debit - IT/Saas</t>
  </si>
  <si>
    <t>Nov 2020 Debit - Office supplies</t>
  </si>
  <si>
    <t>Nov 2020 Debit - Postage</t>
  </si>
  <si>
    <t>Nov 2020 Debit - Travel</t>
  </si>
  <si>
    <t>Nov 2020 Debit - Travel Meals</t>
  </si>
  <si>
    <t>Nov 2020 Debit - Emp Training</t>
  </si>
  <si>
    <t>Nov 2020 Debit - Misc Gen Exp</t>
  </si>
  <si>
    <t>20.11.03 - CSWR - Payroll Entry</t>
  </si>
  <si>
    <t>Salaries - Nov 20</t>
  </si>
  <si>
    <t>ER SS/MED Taxes - Nov 20</t>
  </si>
  <si>
    <t>ER Unemp Taxes - Nov 20</t>
  </si>
  <si>
    <t>Retirement Exp - Nov 20</t>
  </si>
  <si>
    <t>Insurance offset - Nov 20</t>
  </si>
  <si>
    <t>20.11.04 - CSWR - Monthly Depreciation</t>
  </si>
  <si>
    <t>Depreciation - 391.100 - Nov 20</t>
  </si>
  <si>
    <t>Depreciation - 391.200 - Nov 20</t>
  </si>
  <si>
    <t>Depreciation - 391.700 - Nov 20</t>
  </si>
  <si>
    <t>Depreciation - 398.200 - Nov 20</t>
  </si>
  <si>
    <t>11.20.05 - CSWR - OHA</t>
  </si>
  <si>
    <t>Mnthly OHA Exp transfer - Nov 20</t>
  </si>
  <si>
    <t>20.11.06 - CSWR - Standard Prepayments</t>
  </si>
  <si>
    <t>BNA software PrePay Nov 2020</t>
  </si>
  <si>
    <t>Utility Cloud-Subscription PrePay Nov 2020</t>
  </si>
  <si>
    <t>Starnik PrePay Nov 2020</t>
  </si>
  <si>
    <t>Safety Skills PrePay Nov 2020</t>
  </si>
  <si>
    <t>NAWAC PrePay Nov 2020</t>
  </si>
  <si>
    <t>D&amp;O Insurance-Willis PrePay Nov 2020</t>
  </si>
  <si>
    <t>D&amp;O Insurance - GF PrePay Nov 2020</t>
  </si>
  <si>
    <t>Gen Liab insurance - Crane/AFCO PrePay Nov 2020</t>
  </si>
  <si>
    <t>Reps and Warranties - Coast PrePay Nov 2020</t>
  </si>
  <si>
    <t>Keyman Life PrePay Nov 2020</t>
  </si>
  <si>
    <t>S&amp;P Global Aprket Intelligence PrePay Nov 2020</t>
  </si>
  <si>
    <t>Worker's Comp PrePay Nov 2020</t>
  </si>
  <si>
    <t>Travel Accident Insurance - Zurich American Insura</t>
  </si>
  <si>
    <t>20.11.07 - CSWR - Insurance Allocation Nov 2020</t>
  </si>
  <si>
    <t>Cherokee Village/SJG - Insurance Alloc Nov 2020</t>
  </si>
  <si>
    <t>Eagle Ridge - Insurance Alloc Nov 2020</t>
  </si>
  <si>
    <t>Flushing Meadows - Insurance Alloc Nov 2020</t>
  </si>
  <si>
    <t>Hayden's Place - Insurance Alloc Nov 2020</t>
  </si>
  <si>
    <t>Oak Hill - Insurance Alloc Nov 2020</t>
  </si>
  <si>
    <t>Sebastian Lakes - Insurance Alloc Nov 2020</t>
  </si>
  <si>
    <t>St Joseph's Glen - Insurance Alloc Nov 2020</t>
  </si>
  <si>
    <t>Bluegrass Water - Insurance Alloc Nov 2020</t>
  </si>
  <si>
    <t>Magnolia Water - Insurance Alloc Nov 2020</t>
  </si>
  <si>
    <t>Conflence Rivers - Insurance Alloc Nov 2020</t>
  </si>
  <si>
    <t>Elm Hills - Insurance Alloc Nov 2020</t>
  </si>
  <si>
    <t>Osage - Insurance Alloc Nov 2020</t>
  </si>
  <si>
    <t>Raccoon Creek - Insurance Alloc Nov 2020</t>
  </si>
  <si>
    <t>20.11.08 Nov AJE - Reclass UHY Invoice TS-2020-006</t>
  </si>
  <si>
    <t>CSWR Leasehold IMprovements Amortization</t>
  </si>
  <si>
    <t>Amort of Leasehold Imp - Nov2020</t>
  </si>
  <si>
    <t>20.12.01 - CSWR - Standard Cash Transfers</t>
  </si>
  <si>
    <t>RDA - Refund of Workers Comp Premiums</t>
  </si>
  <si>
    <t>20.12.02 - CSWR - December 2020 Debit Activity</t>
  </si>
  <si>
    <t>Dec 2020 Debit - Payroll Benefit payment</t>
  </si>
  <si>
    <t>Dec 2020 Debit - MGMT</t>
  </si>
  <si>
    <t>Dec 2020 Debit - IT/Saas</t>
  </si>
  <si>
    <t>Dec 2020 Debit - Office supplies</t>
  </si>
  <si>
    <t>Dec 2020 Debit - Postage</t>
  </si>
  <si>
    <t>Dec 2020 Debit - Travel</t>
  </si>
  <si>
    <t>Dec 2020 Debit - Travel Meals</t>
  </si>
  <si>
    <t>Dec 2020 Debit - Emp Training</t>
  </si>
  <si>
    <t>Dec 2020 Debit - Misc Gen Exp</t>
  </si>
  <si>
    <t>20.12.03 - CSWR - Payroll Entry</t>
  </si>
  <si>
    <t>Salaries - Dec 20</t>
  </si>
  <si>
    <t>ER SS/MED Taxes - Dec 20</t>
  </si>
  <si>
    <t>ER Unemp Taxes - Dec 20</t>
  </si>
  <si>
    <t>Retirement Exp - Dec 20</t>
  </si>
  <si>
    <t>Insurance offset - Dec 20</t>
  </si>
  <si>
    <t>20.12.04 - CSWR - Monthly Depreciation</t>
  </si>
  <si>
    <t>Depreciation - 391.100 - Dec 20</t>
  </si>
  <si>
    <t>Depreciation - 391.200 - Dec 20</t>
  </si>
  <si>
    <t>Depreciation - 391.700 - Dec 20</t>
  </si>
  <si>
    <t>Depreciation - 398.200 - Dec 20</t>
  </si>
  <si>
    <t>20.12.05 - CSWR - OHA</t>
  </si>
  <si>
    <t>Mnthly OHA Exp transfer - Dec 20</t>
  </si>
  <si>
    <t>20.12.06 - CSWR - Standard Prepayments</t>
  </si>
  <si>
    <t>BNA software PrePay Dec 2020</t>
  </si>
  <si>
    <t>Utility Cloud-Subscription PrePay Dec 2020</t>
  </si>
  <si>
    <t>Starnik PrePay Dec 2020</t>
  </si>
  <si>
    <t>Safety Skills PrePay Dec 2020</t>
  </si>
  <si>
    <t>NAWAC PrePay Dec 2020</t>
  </si>
  <si>
    <t>D&amp;O Insurance-Willis PrePay Dec 2020</t>
  </si>
  <si>
    <t>D&amp;O Insurance - GF PrePay Dec 2020</t>
  </si>
  <si>
    <t>Gen Liab insurance - Crane/AFCO PrePay Dec 2020</t>
  </si>
  <si>
    <t>Reps and Warranties - Coast PrePay Dec 2020</t>
  </si>
  <si>
    <t>Keyman Life PrePay Dec 2020</t>
  </si>
  <si>
    <t>S&amp;P Global Aprket Intelligence PrePay Dec 2020</t>
  </si>
  <si>
    <t>Worker's Comp PrePay Dec 2020</t>
  </si>
  <si>
    <t>Gen Liab insurance - Crane Agency</t>
  </si>
  <si>
    <t>ACG Global Business Association - Membership</t>
  </si>
  <si>
    <t>Prevue HR Screening</t>
  </si>
  <si>
    <t>20.12.07 - CSWR - Insurance Allocation Nov 2020</t>
  </si>
  <si>
    <t>Cherokee Village/SJG - Insurance Alloc Dec 2020</t>
  </si>
  <si>
    <t>Eagle Ridge - Insurance Alloc Dec 2020</t>
  </si>
  <si>
    <t>Flushing Meadows - Insurance Alloc Dec 2020</t>
  </si>
  <si>
    <t>Hayden's Place - Insurance Alloc Dec 2020</t>
  </si>
  <si>
    <t>Oak Hill - Insurance Alloc Dec 2020</t>
  </si>
  <si>
    <t>Sebastian Lakes - Insurance Alloc Dec 2020</t>
  </si>
  <si>
    <t>St Joseph's Glen - Insurance Alloc Dec 2020</t>
  </si>
  <si>
    <t>Bluegrass Water - Insurance Alloc Dec 2020</t>
  </si>
  <si>
    <t>Magnolia Water - Insurance Alloc Dec 2020</t>
  </si>
  <si>
    <t>Conflence Rivers - Insurance Alloc Dec 2020</t>
  </si>
  <si>
    <t>Elm Hills - Insurance Alloc Dec 2020</t>
  </si>
  <si>
    <t>Osage - Insurance Alloc Dec 2020</t>
  </si>
  <si>
    <t>Raccoon Creek - Insurance Alloc Dec 2020</t>
  </si>
  <si>
    <t>20.12.08 CSWR - Amort of Leasehold Improvements</t>
  </si>
  <si>
    <t>Amort of Leasehold Improvements - Dec 20</t>
  </si>
  <si>
    <t>CSWR Dec 2020 AJE - Ridge Creek Expenses</t>
  </si>
  <si>
    <t>CSWR LLC - Dec 2020 AJE - Payroll Accruals</t>
  </si>
  <si>
    <t>CSWR LLC - Dec 2020 AJE - PTO Accrual</t>
  </si>
  <si>
    <t>CSWR LLC - Dec 2020 AJE - PTO Payout Accrual</t>
  </si>
  <si>
    <t>CSWR LLC - Dec 2020 AJE - Bus Dev Bonus Accrual</t>
  </si>
  <si>
    <t>CSWR LLC - Dec 202 AJE - Bus Dev Bonuses</t>
  </si>
  <si>
    <t>CSWR LLC - November AJE</t>
  </si>
  <si>
    <t>CSWR LLC - November AJE - Accrue Audit Fees</t>
  </si>
  <si>
    <t>CSWR LLC - November AJE - PTO and Severance Accrua</t>
  </si>
  <si>
    <t>CSWR LLC - CIP PIS - Dec 2020</t>
  </si>
  <si>
    <t>CSWR LLC - Catchup Depr for Assets PIS - Dec 2020</t>
  </si>
  <si>
    <t>CSWR LLC - November AJE(Reversal) - 34494</t>
  </si>
  <si>
    <t>CSWR LLC - November AJE - Accrue Audit Fees(Revers</t>
  </si>
  <si>
    <t>CSWR LLC - Void duplicate OUtgoing Payment</t>
  </si>
  <si>
    <t>CSWR LLC - Payroll Fee adj for Bank Rec</t>
  </si>
  <si>
    <t>CSWR LLC - Dec2020 EOY Bonus Accrual</t>
  </si>
  <si>
    <t>See Controller - Dec2020 EOY Bonus Accrual</t>
  </si>
  <si>
    <t>Dec 2020 AJE - CSWR</t>
  </si>
  <si>
    <t>Dec 2020 AJE - CSWR BT for support</t>
  </si>
  <si>
    <t>Net</t>
  </si>
  <si>
    <t>Account Type</t>
  </si>
  <si>
    <t>IS</t>
  </si>
  <si>
    <t>Row Details</t>
  </si>
  <si>
    <t>Total</t>
  </si>
  <si>
    <t>CSWR GL Expenses</t>
  </si>
  <si>
    <t>Payroll/EE Removed</t>
  </si>
  <si>
    <t>Executive/BusDev Exclusions</t>
  </si>
  <si>
    <t>Other Line Item Exclusions</t>
  </si>
  <si>
    <t>Blluegrass Alloc %</t>
  </si>
  <si>
    <t>Bluegrass Test Period Alloc</t>
  </si>
  <si>
    <t>Allocated EE Expense</t>
  </si>
  <si>
    <t>Total Overhead Allocation</t>
  </si>
  <si>
    <t>Water %</t>
  </si>
  <si>
    <t>Sewer %</t>
  </si>
  <si>
    <t>Sewer Allocation</t>
  </si>
  <si>
    <t>Q1-21</t>
  </si>
  <si>
    <t>Q2-21</t>
  </si>
  <si>
    <t>CSWR, LLC GL Detail</t>
  </si>
  <si>
    <t>Bluegrass Water Allocation Analysis</t>
  </si>
  <si>
    <t>Debit Amount</t>
  </si>
  <si>
    <t>Credit Amount</t>
  </si>
  <si>
    <t>Row Number</t>
  </si>
  <si>
    <t>CONFIDENTIAL</t>
  </si>
  <si>
    <t>CASE NO. 2022-00432</t>
  </si>
  <si>
    <t>EXHIBIT PSC PH-8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</si>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</sst>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1" fillId="0" borderId="0" xfId="0" applyFont="1"/>
    <xf numFmtId="43" fontId="0" fillId="0" borderId="0" xfId="1" applyFont="1"/>
    <xf numFmtId="164" fontId="0" fillId="2" borderId="0" xfId="2" applyNumberFormat="1" applyFont="1" applyFill="1"/>
    <xf numFmtId="164" fontId="0" fillId="0" borderId="0" xfId="2" applyNumberFormat="1" applyFont="1"/>
    <xf numFmtId="43" fontId="0" fillId="0" borderId="0" xfId="0" applyNumberFormat="1"/>
    <xf numFmtId="10" fontId="0" fillId="0" borderId="0" xfId="2" applyNumberFormat="1" applyFont="1"/>
    <xf numFmtId="43" fontId="1" fillId="0" borderId="0" xfId="0" applyNumberFormat="1" applyFont="1"/>
    <xf numFmtId="43" fontId="1" fillId="0" borderId="1" xfId="1" applyFont="1" applyBorder="1"/>
    <xf numFmtId="43" fontId="0" fillId="0" borderId="0" xfId="1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D2" sqref="D2"/>
    </sheetView>
  </sheetViews>
  <sheetFormatPr defaultRowHeight="15" x14ac:dyDescent="0.25"/>
  <sheetData>
    <row r="2" spans="2:5" ht="18.75" x14ac:dyDescent="0.3">
      <c r="B2" s="13"/>
      <c r="C2" s="13" t="s">
        <v>899</v>
      </c>
      <c r="D2" s="13"/>
      <c r="E2" s="13"/>
    </row>
    <row r="3" spans="2:5" ht="18.75" x14ac:dyDescent="0.3">
      <c r="B3" s="13"/>
      <c r="C3" s="13" t="s">
        <v>897</v>
      </c>
      <c r="D3" s="13"/>
      <c r="E3" s="13"/>
    </row>
    <row r="4" spans="2:5" ht="18.75" x14ac:dyDescent="0.3">
      <c r="B4" s="13"/>
      <c r="C4" s="13" t="s">
        <v>898</v>
      </c>
      <c r="D4" s="13"/>
      <c r="E4" s="1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A3" sqref="A3"/>
    </sheetView>
  </sheetViews>
  <sheetFormatPr defaultRowHeight="15" x14ac:dyDescent="0.25"/>
  <cols>
    <col min="2" max="2" width="24.5703125" bestFit="1" customWidth="1"/>
    <col min="3" max="5" width="13.5703125" bestFit="1" customWidth="1"/>
    <col min="6" max="6" width="11.140625" bestFit="1" customWidth="1"/>
    <col min="7" max="7" width="11.5703125" bestFit="1" customWidth="1"/>
  </cols>
  <sheetData>
    <row r="1" spans="1:6" x14ac:dyDescent="0.25">
      <c r="A1" s="4" t="s">
        <v>891</v>
      </c>
    </row>
    <row r="2" spans="1:6" x14ac:dyDescent="0.25">
      <c r="A2" t="s">
        <v>892</v>
      </c>
    </row>
    <row r="4" spans="1:6" x14ac:dyDescent="0.25">
      <c r="C4" s="4" t="s">
        <v>889</v>
      </c>
      <c r="D4" s="4" t="s">
        <v>890</v>
      </c>
      <c r="E4" s="4" t="s">
        <v>877</v>
      </c>
    </row>
    <row r="5" spans="1:6" x14ac:dyDescent="0.25">
      <c r="B5" t="s">
        <v>878</v>
      </c>
      <c r="C5" s="5">
        <v>1907702.25</v>
      </c>
      <c r="D5" s="5">
        <v>2070242.4500000002</v>
      </c>
      <c r="E5" s="5">
        <f>SUM(C5:D5)</f>
        <v>3977944.7</v>
      </c>
      <c r="F5" s="5"/>
    </row>
    <row r="6" spans="1:6" x14ac:dyDescent="0.25">
      <c r="B6" t="s">
        <v>879</v>
      </c>
      <c r="C6" s="5">
        <v>-1458151.75</v>
      </c>
      <c r="D6" s="5">
        <v>-1599834.02</v>
      </c>
      <c r="E6" s="5">
        <f>SUM(C6:D6)</f>
        <v>-3057985.77</v>
      </c>
      <c r="F6" s="5"/>
    </row>
    <row r="7" spans="1:6" x14ac:dyDescent="0.25">
      <c r="B7" t="s">
        <v>880</v>
      </c>
      <c r="C7" s="12">
        <v>-26668.94</v>
      </c>
      <c r="D7" s="12">
        <v>-48594.63</v>
      </c>
      <c r="E7" s="5">
        <f>SUM(C7:D7)</f>
        <v>-75263.569999999992</v>
      </c>
      <c r="F7" s="5"/>
    </row>
    <row r="8" spans="1:6" x14ac:dyDescent="0.25">
      <c r="B8" t="s">
        <v>881</v>
      </c>
      <c r="C8" s="12">
        <v>-94793.080000000016</v>
      </c>
      <c r="D8" s="12">
        <v>-101826.07000000018</v>
      </c>
      <c r="E8" s="5">
        <f>SUM(C8:D8)</f>
        <v>-196619.1500000002</v>
      </c>
      <c r="F8" s="5"/>
    </row>
    <row r="9" spans="1:6" x14ac:dyDescent="0.25">
      <c r="C9" s="11">
        <f>SUM(C5:C8)</f>
        <v>328088.48</v>
      </c>
      <c r="D9" s="11">
        <f>SUM(D5:D8)</f>
        <v>319987.73</v>
      </c>
      <c r="E9" s="11">
        <f>SUM(E5:E7)</f>
        <v>844695.36000000022</v>
      </c>
      <c r="F9" s="5"/>
    </row>
    <row r="11" spans="1:6" x14ac:dyDescent="0.25">
      <c r="B11" t="s">
        <v>882</v>
      </c>
      <c r="C11" s="6">
        <v>6.7699999999999996E-2</v>
      </c>
      <c r="D11" s="6">
        <v>9.3200000000000005E-2</v>
      </c>
      <c r="E11" s="7"/>
    </row>
    <row r="12" spans="1:6" x14ac:dyDescent="0.25">
      <c r="B12" t="s">
        <v>883</v>
      </c>
      <c r="C12" s="5">
        <f>C9*C11</f>
        <v>22211.590095999996</v>
      </c>
      <c r="D12" s="5">
        <f>D9*D11</f>
        <v>29822.856435999998</v>
      </c>
      <c r="E12" s="5">
        <f>SUM(C12:D12)</f>
        <v>52034.446531999994</v>
      </c>
      <c r="F12" s="8"/>
    </row>
    <row r="13" spans="1:6" x14ac:dyDescent="0.25">
      <c r="C13" s="5"/>
      <c r="D13" s="5"/>
    </row>
    <row r="14" spans="1:6" x14ac:dyDescent="0.25">
      <c r="B14" t="s">
        <v>884</v>
      </c>
      <c r="C14" s="5">
        <v>36546.972443173698</v>
      </c>
      <c r="D14" s="5">
        <v>97779.321226317523</v>
      </c>
      <c r="E14" s="5">
        <f>SUM(C14:D14)</f>
        <v>134326.29366949122</v>
      </c>
    </row>
    <row r="15" spans="1:6" x14ac:dyDescent="0.25">
      <c r="C15" s="5"/>
      <c r="D15" s="5"/>
    </row>
    <row r="16" spans="1:6" x14ac:dyDescent="0.25">
      <c r="B16" t="s">
        <v>885</v>
      </c>
      <c r="C16" s="5">
        <f>C12+C14</f>
        <v>58758.562539173698</v>
      </c>
      <c r="D16" s="5">
        <f>D12+D14</f>
        <v>127602.17766231752</v>
      </c>
      <c r="E16" s="5">
        <f>SUM(C16:D16)</f>
        <v>186360.74020149122</v>
      </c>
    </row>
    <row r="17" spans="2:7" x14ac:dyDescent="0.25">
      <c r="E17" s="8"/>
    </row>
    <row r="19" spans="2:7" x14ac:dyDescent="0.25">
      <c r="B19" t="s">
        <v>886</v>
      </c>
      <c r="C19" s="9">
        <v>9.7397145256087322E-2</v>
      </c>
      <c r="D19" s="9">
        <v>9.7397145256087322E-2</v>
      </c>
    </row>
    <row r="20" spans="2:7" x14ac:dyDescent="0.25">
      <c r="B20" t="s">
        <v>887</v>
      </c>
      <c r="C20" s="9">
        <v>0.90260285474391266</v>
      </c>
      <c r="D20" s="9">
        <v>0.90260285474391266</v>
      </c>
    </row>
    <row r="23" spans="2:7" x14ac:dyDescent="0.25">
      <c r="B23" s="4" t="s">
        <v>888</v>
      </c>
      <c r="C23" s="10">
        <f>C16*C20</f>
        <v>53035.646288506905</v>
      </c>
      <c r="D23" s="10">
        <f>D16*D20</f>
        <v>115174.08982954772</v>
      </c>
      <c r="E23" s="10">
        <f>C23+D23</f>
        <v>168209.73611805463</v>
      </c>
      <c r="F23" s="5"/>
      <c r="G23" s="8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PH-8
Exhibit PSC PH-8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view="pageLayout" zoomScaleNormal="90" workbookViewId="0">
      <selection activeCell="C9" sqref="C7:C9"/>
    </sheetView>
  </sheetViews>
  <sheetFormatPr defaultRowHeight="15" x14ac:dyDescent="0.25"/>
  <cols>
    <col min="1" max="1" width="19.140625" bestFit="1" customWidth="1"/>
    <col min="2" max="2" width="8.5703125" customWidth="1"/>
    <col min="3" max="3" width="17.28515625" bestFit="1" customWidth="1"/>
    <col min="4" max="4" width="11.42578125" bestFit="1" customWidth="1"/>
    <col min="5" max="5" width="30.42578125" customWidth="1"/>
    <col min="6" max="6" width="30.5703125" bestFit="1" customWidth="1"/>
    <col min="7" max="7" width="14.5703125" bestFit="1" customWidth="1"/>
    <col min="8" max="8" width="12.85546875" bestFit="1" customWidth="1"/>
    <col min="9" max="9" width="13.42578125" bestFit="1" customWidth="1"/>
    <col min="10" max="11" width="11.28515625" bestFit="1" customWidth="1"/>
    <col min="12" max="12" width="45.42578125" bestFit="1" customWidth="1"/>
    <col min="13" max="13" width="27.42578125" customWidth="1"/>
    <col min="14" max="14" width="12.140625" bestFit="1" customWidth="1"/>
    <col min="15" max="15" width="11.140625" bestFit="1" customWidth="1"/>
    <col min="16" max="16" width="12.140625" bestFit="1" customWidth="1"/>
    <col min="17" max="17" width="5.28515625" bestFit="1" customWidth="1"/>
    <col min="18" max="18" width="6.85546875" bestFit="1" customWidth="1"/>
  </cols>
  <sheetData>
    <row r="1" spans="1:8" x14ac:dyDescent="0.25">
      <c r="A1" s="4"/>
    </row>
    <row r="3" spans="1:8" ht="46.5" x14ac:dyDescent="0.7">
      <c r="B3" s="14" t="s">
        <v>896</v>
      </c>
    </row>
    <row r="5" spans="1:8" s="4" customFormat="1" x14ac:dyDescent="0.25"/>
    <row r="6" spans="1:8" x14ac:dyDescent="0.25">
      <c r="D6" s="1"/>
      <c r="H6" s="2"/>
    </row>
    <row r="7" spans="1:8" x14ac:dyDescent="0.25">
      <c r="D7" s="1"/>
    </row>
    <row r="8" spans="1:8" x14ac:dyDescent="0.25">
      <c r="D8" s="1"/>
    </row>
    <row r="9" spans="1:8" x14ac:dyDescent="0.25">
      <c r="D9" s="1"/>
    </row>
    <row r="10" spans="1:8" x14ac:dyDescent="0.25">
      <c r="D10" s="1"/>
    </row>
    <row r="11" spans="1:8" x14ac:dyDescent="0.25">
      <c r="D11" s="1"/>
      <c r="H11" s="2"/>
    </row>
    <row r="12" spans="1:8" x14ac:dyDescent="0.25">
      <c r="D12" s="1"/>
    </row>
    <row r="13" spans="1:8" x14ac:dyDescent="0.25">
      <c r="D13" s="1"/>
    </row>
    <row r="14" spans="1:8" x14ac:dyDescent="0.25">
      <c r="D14" s="1"/>
    </row>
    <row r="15" spans="1:8" x14ac:dyDescent="0.25">
      <c r="D15" s="1"/>
    </row>
    <row r="16" spans="1:8" x14ac:dyDescent="0.25">
      <c r="D16" s="1"/>
      <c r="H16" s="2"/>
    </row>
    <row r="17" spans="4:8" x14ac:dyDescent="0.25">
      <c r="D17" s="1"/>
    </row>
    <row r="18" spans="4:8" x14ac:dyDescent="0.25">
      <c r="D18" s="1"/>
    </row>
    <row r="19" spans="4:8" x14ac:dyDescent="0.25">
      <c r="D19" s="1"/>
    </row>
    <row r="20" spans="4:8" x14ac:dyDescent="0.25">
      <c r="D20" s="1"/>
    </row>
    <row r="21" spans="4:8" x14ac:dyDescent="0.25">
      <c r="D21" s="1"/>
      <c r="H21" s="2"/>
    </row>
    <row r="22" spans="4:8" x14ac:dyDescent="0.25">
      <c r="D22" s="1"/>
    </row>
    <row r="23" spans="4:8" x14ac:dyDescent="0.25">
      <c r="D23" s="1"/>
    </row>
    <row r="24" spans="4:8" x14ac:dyDescent="0.25">
      <c r="D24" s="1"/>
    </row>
    <row r="25" spans="4:8" x14ac:dyDescent="0.25">
      <c r="D25" s="1"/>
    </row>
    <row r="26" spans="4:8" x14ac:dyDescent="0.25">
      <c r="D26" s="1"/>
      <c r="H26" s="2"/>
    </row>
    <row r="27" spans="4:8" x14ac:dyDescent="0.25">
      <c r="D27" s="1"/>
    </row>
    <row r="28" spans="4:8" x14ac:dyDescent="0.25">
      <c r="D28" s="1"/>
    </row>
    <row r="29" spans="4:8" x14ac:dyDescent="0.25">
      <c r="D29" s="1"/>
    </row>
    <row r="30" spans="4:8" x14ac:dyDescent="0.25">
      <c r="D30" s="1"/>
    </row>
    <row r="31" spans="4:8" x14ac:dyDescent="0.25">
      <c r="D31" s="1"/>
      <c r="H31" s="2"/>
    </row>
    <row r="32" spans="4:8" x14ac:dyDescent="0.25">
      <c r="D32" s="1"/>
    </row>
    <row r="33" spans="4:8" x14ac:dyDescent="0.25">
      <c r="D33" s="1"/>
    </row>
    <row r="34" spans="4:8" x14ac:dyDescent="0.25">
      <c r="D34" s="1"/>
    </row>
    <row r="35" spans="4:8" x14ac:dyDescent="0.25">
      <c r="D35" s="1"/>
    </row>
    <row r="36" spans="4:8" x14ac:dyDescent="0.25">
      <c r="D36" s="1"/>
      <c r="H36" s="2"/>
    </row>
    <row r="37" spans="4:8" x14ac:dyDescent="0.25">
      <c r="D37" s="1"/>
      <c r="H37" s="2"/>
    </row>
    <row r="38" spans="4:8" x14ac:dyDescent="0.25">
      <c r="D38" s="1"/>
      <c r="H38" s="2"/>
    </row>
    <row r="39" spans="4:8" x14ac:dyDescent="0.25">
      <c r="D39" s="1"/>
      <c r="H39" s="2"/>
    </row>
    <row r="40" spans="4:8" x14ac:dyDescent="0.25">
      <c r="D40" s="1"/>
      <c r="H40" s="2"/>
    </row>
    <row r="41" spans="4:8" x14ac:dyDescent="0.25">
      <c r="D41" s="1"/>
      <c r="H41" s="2"/>
    </row>
    <row r="42" spans="4:8" x14ac:dyDescent="0.25">
      <c r="D42" s="1"/>
    </row>
    <row r="43" spans="4:8" x14ac:dyDescent="0.25">
      <c r="D43" s="1"/>
    </row>
    <row r="44" spans="4:8" x14ac:dyDescent="0.25">
      <c r="D44" s="1"/>
    </row>
    <row r="45" spans="4:8" x14ac:dyDescent="0.25">
      <c r="D45" s="1"/>
    </row>
    <row r="46" spans="4:8" x14ac:dyDescent="0.25">
      <c r="D46" s="1"/>
    </row>
    <row r="47" spans="4:8" x14ac:dyDescent="0.25">
      <c r="D47" s="1"/>
    </row>
    <row r="48" spans="4:8" x14ac:dyDescent="0.25">
      <c r="D48" s="1"/>
      <c r="H48" s="2"/>
    </row>
    <row r="49" spans="4:9" x14ac:dyDescent="0.25">
      <c r="D49" s="1"/>
      <c r="H49" s="2"/>
    </row>
    <row r="50" spans="4:9" x14ac:dyDescent="0.25">
      <c r="D50" s="1"/>
      <c r="I50" s="2"/>
    </row>
    <row r="51" spans="4:9" x14ac:dyDescent="0.25">
      <c r="D51" s="1"/>
      <c r="H51" s="2"/>
    </row>
    <row r="52" spans="4:9" x14ac:dyDescent="0.25">
      <c r="D52" s="1"/>
      <c r="H52" s="2"/>
    </row>
    <row r="53" spans="4:9" x14ac:dyDescent="0.25">
      <c r="D53" s="1"/>
      <c r="H53" s="2"/>
    </row>
    <row r="54" spans="4:9" x14ac:dyDescent="0.25">
      <c r="D54" s="1"/>
      <c r="H54" s="2"/>
    </row>
    <row r="55" spans="4:9" x14ac:dyDescent="0.25">
      <c r="D55" s="1"/>
      <c r="I55" s="2"/>
    </row>
    <row r="56" spans="4:9" x14ac:dyDescent="0.25">
      <c r="D56" s="1"/>
      <c r="I56" s="2"/>
    </row>
    <row r="57" spans="4:9" x14ac:dyDescent="0.25">
      <c r="D57" s="1"/>
      <c r="H57" s="2"/>
    </row>
    <row r="58" spans="4:9" x14ac:dyDescent="0.25">
      <c r="D58" s="1"/>
      <c r="H58" s="2"/>
    </row>
    <row r="59" spans="4:9" x14ac:dyDescent="0.25">
      <c r="D59" s="1"/>
      <c r="H59" s="2"/>
    </row>
    <row r="60" spans="4:9" x14ac:dyDescent="0.25">
      <c r="D60" s="1"/>
      <c r="I60" s="2"/>
    </row>
    <row r="61" spans="4:9" x14ac:dyDescent="0.25">
      <c r="D61" s="1"/>
      <c r="H61" s="2"/>
    </row>
    <row r="62" spans="4:9" x14ac:dyDescent="0.25">
      <c r="D62" s="1"/>
    </row>
    <row r="63" spans="4:9" x14ac:dyDescent="0.25">
      <c r="D63" s="1"/>
    </row>
    <row r="64" spans="4:9" x14ac:dyDescent="0.25">
      <c r="D64" s="1"/>
    </row>
    <row r="65" spans="4:8" x14ac:dyDescent="0.25">
      <c r="D65" s="1"/>
    </row>
    <row r="66" spans="4:8" x14ac:dyDescent="0.25">
      <c r="D66" s="1"/>
    </row>
    <row r="67" spans="4:8" x14ac:dyDescent="0.25">
      <c r="D67" s="1"/>
    </row>
    <row r="68" spans="4:8" x14ac:dyDescent="0.25">
      <c r="D68" s="1"/>
    </row>
    <row r="69" spans="4:8" x14ac:dyDescent="0.25">
      <c r="D69" s="1"/>
    </row>
    <row r="70" spans="4:8" x14ac:dyDescent="0.25">
      <c r="D70" s="1"/>
    </row>
    <row r="71" spans="4:8" x14ac:dyDescent="0.25">
      <c r="D71" s="1"/>
    </row>
    <row r="72" spans="4:8" x14ac:dyDescent="0.25">
      <c r="D72" s="1"/>
      <c r="H72" s="2"/>
    </row>
    <row r="73" spans="4:8" x14ac:dyDescent="0.25">
      <c r="D73" s="1"/>
      <c r="H73" s="2"/>
    </row>
    <row r="74" spans="4:8" x14ac:dyDescent="0.25">
      <c r="D74" s="1"/>
      <c r="H74" s="2"/>
    </row>
    <row r="75" spans="4:8" x14ac:dyDescent="0.25">
      <c r="D75" s="1"/>
      <c r="H75" s="2"/>
    </row>
    <row r="76" spans="4:8" x14ac:dyDescent="0.25">
      <c r="D76" s="1"/>
      <c r="H76" s="2"/>
    </row>
    <row r="77" spans="4:8" x14ac:dyDescent="0.25">
      <c r="D77" s="1"/>
      <c r="H77" s="2"/>
    </row>
    <row r="78" spans="4:8" x14ac:dyDescent="0.25">
      <c r="D78" s="1"/>
      <c r="H78" s="2"/>
    </row>
    <row r="79" spans="4:8" x14ac:dyDescent="0.25">
      <c r="D79" s="1"/>
      <c r="H79" s="2"/>
    </row>
    <row r="80" spans="4:8" x14ac:dyDescent="0.25">
      <c r="D80" s="1"/>
      <c r="H80" s="2"/>
    </row>
    <row r="81" spans="4:9" x14ac:dyDescent="0.25">
      <c r="D81" s="1"/>
    </row>
    <row r="82" spans="4:9" x14ac:dyDescent="0.25">
      <c r="D82" s="1"/>
    </row>
    <row r="83" spans="4:9" x14ac:dyDescent="0.25">
      <c r="D83" s="1"/>
    </row>
    <row r="84" spans="4:9" x14ac:dyDescent="0.25">
      <c r="D84" s="1"/>
    </row>
    <row r="85" spans="4:9" x14ac:dyDescent="0.25">
      <c r="D85" s="1"/>
    </row>
    <row r="86" spans="4:9" x14ac:dyDescent="0.25">
      <c r="D86" s="1"/>
    </row>
    <row r="87" spans="4:9" x14ac:dyDescent="0.25">
      <c r="D87" s="1"/>
    </row>
    <row r="88" spans="4:9" x14ac:dyDescent="0.25">
      <c r="D88" s="1"/>
    </row>
    <row r="89" spans="4:9" x14ac:dyDescent="0.25">
      <c r="D89" s="1"/>
    </row>
    <row r="90" spans="4:9" x14ac:dyDescent="0.25">
      <c r="D90" s="1"/>
    </row>
    <row r="91" spans="4:9" x14ac:dyDescent="0.25">
      <c r="D91" s="1"/>
      <c r="H91" s="2"/>
    </row>
    <row r="92" spans="4:9" x14ac:dyDescent="0.25">
      <c r="D92" s="1"/>
      <c r="H92" s="2"/>
    </row>
    <row r="93" spans="4:9" x14ac:dyDescent="0.25">
      <c r="D93" s="1"/>
      <c r="H93" s="2"/>
    </row>
    <row r="94" spans="4:9" x14ac:dyDescent="0.25">
      <c r="D94" s="1"/>
      <c r="H94" s="2"/>
    </row>
    <row r="95" spans="4:9" x14ac:dyDescent="0.25">
      <c r="D95" s="1"/>
      <c r="H95" s="2"/>
    </row>
    <row r="96" spans="4:9" x14ac:dyDescent="0.25">
      <c r="D96" s="1"/>
      <c r="I96" s="2"/>
    </row>
    <row r="97" spans="4:9" x14ac:dyDescent="0.25">
      <c r="D97" s="1"/>
      <c r="H97" s="2"/>
    </row>
    <row r="98" spans="4:9" x14ac:dyDescent="0.25">
      <c r="D98" s="1"/>
    </row>
    <row r="99" spans="4:9" x14ac:dyDescent="0.25">
      <c r="D99" s="1"/>
      <c r="I99" s="2"/>
    </row>
    <row r="100" spans="4:9" x14ac:dyDescent="0.25">
      <c r="D100" s="1"/>
    </row>
    <row r="101" spans="4:9" x14ac:dyDescent="0.25">
      <c r="D101" s="1"/>
      <c r="H101" s="2"/>
    </row>
    <row r="102" spans="4:9" x14ac:dyDescent="0.25">
      <c r="D102" s="1"/>
      <c r="H102" s="2"/>
    </row>
    <row r="103" spans="4:9" x14ac:dyDescent="0.25">
      <c r="D103" s="1"/>
      <c r="H103" s="2"/>
    </row>
    <row r="104" spans="4:9" x14ac:dyDescent="0.25">
      <c r="D104" s="1"/>
      <c r="H104" s="2"/>
    </row>
    <row r="105" spans="4:9" x14ac:dyDescent="0.25">
      <c r="D105" s="1"/>
      <c r="H105" s="2"/>
    </row>
    <row r="106" spans="4:9" x14ac:dyDescent="0.25">
      <c r="D106" s="1"/>
      <c r="I106" s="2"/>
    </row>
    <row r="107" spans="4:9" x14ac:dyDescent="0.25">
      <c r="D107" s="1"/>
      <c r="H107" s="2"/>
    </row>
    <row r="108" spans="4:9" x14ac:dyDescent="0.25">
      <c r="D108" s="1"/>
      <c r="H108" s="2"/>
    </row>
    <row r="109" spans="4:9" x14ac:dyDescent="0.25">
      <c r="D109" s="1"/>
      <c r="I109" s="2"/>
    </row>
    <row r="110" spans="4:9" x14ac:dyDescent="0.25">
      <c r="D110" s="1"/>
      <c r="H110" s="2"/>
    </row>
    <row r="111" spans="4:9" x14ac:dyDescent="0.25">
      <c r="D111" s="1"/>
      <c r="H111" s="2"/>
    </row>
    <row r="112" spans="4:9" x14ac:dyDescent="0.25">
      <c r="D112" s="1"/>
      <c r="H112" s="2"/>
    </row>
    <row r="113" spans="4:9" x14ac:dyDescent="0.25">
      <c r="D113" s="1"/>
      <c r="H113" s="2"/>
    </row>
    <row r="114" spans="4:9" x14ac:dyDescent="0.25">
      <c r="D114" s="1"/>
      <c r="H114" s="2"/>
    </row>
    <row r="115" spans="4:9" x14ac:dyDescent="0.25">
      <c r="D115" s="1"/>
      <c r="H115" s="2"/>
    </row>
    <row r="116" spans="4:9" x14ac:dyDescent="0.25">
      <c r="D116" s="1"/>
    </row>
    <row r="117" spans="4:9" x14ac:dyDescent="0.25">
      <c r="D117" s="1"/>
    </row>
    <row r="118" spans="4:9" x14ac:dyDescent="0.25">
      <c r="D118" s="1"/>
      <c r="H118" s="2"/>
    </row>
    <row r="119" spans="4:9" x14ac:dyDescent="0.25">
      <c r="D119" s="1"/>
      <c r="I119" s="2"/>
    </row>
    <row r="120" spans="4:9" x14ac:dyDescent="0.25">
      <c r="D120" s="1"/>
      <c r="H120" s="2"/>
    </row>
    <row r="121" spans="4:9" x14ac:dyDescent="0.25">
      <c r="D121" s="1"/>
      <c r="H121" s="2"/>
    </row>
    <row r="122" spans="4:9" x14ac:dyDescent="0.25">
      <c r="D122" s="1"/>
      <c r="H122" s="2"/>
    </row>
    <row r="123" spans="4:9" x14ac:dyDescent="0.25">
      <c r="D123" s="1"/>
    </row>
    <row r="124" spans="4:9" x14ac:dyDescent="0.25">
      <c r="D124" s="1"/>
      <c r="H124" s="2"/>
    </row>
    <row r="125" spans="4:9" x14ac:dyDescent="0.25">
      <c r="D125" s="1"/>
    </row>
    <row r="126" spans="4:9" x14ac:dyDescent="0.25">
      <c r="D126" s="1"/>
    </row>
    <row r="127" spans="4:9" x14ac:dyDescent="0.25">
      <c r="D127" s="1"/>
    </row>
    <row r="128" spans="4:9" x14ac:dyDescent="0.25">
      <c r="D128" s="1"/>
      <c r="H128" s="2"/>
    </row>
    <row r="129" spans="4:8" x14ac:dyDescent="0.25">
      <c r="D129" s="1"/>
    </row>
    <row r="130" spans="4:8" x14ac:dyDescent="0.25">
      <c r="D130" s="1"/>
      <c r="H130" s="2"/>
    </row>
    <row r="131" spans="4:8" x14ac:dyDescent="0.25">
      <c r="D131" s="1"/>
    </row>
    <row r="132" spans="4:8" x14ac:dyDescent="0.25">
      <c r="D132" s="1"/>
    </row>
    <row r="133" spans="4:8" x14ac:dyDescent="0.25">
      <c r="D133" s="1"/>
      <c r="H133" s="2"/>
    </row>
    <row r="134" spans="4:8" x14ac:dyDescent="0.25">
      <c r="D134" s="1"/>
      <c r="H134" s="2"/>
    </row>
    <row r="135" spans="4:8" x14ac:dyDescent="0.25">
      <c r="D135" s="1"/>
    </row>
    <row r="136" spans="4:8" x14ac:dyDescent="0.25">
      <c r="D136" s="1"/>
    </row>
    <row r="137" spans="4:8" x14ac:dyDescent="0.25">
      <c r="D137" s="1"/>
      <c r="H137" s="2"/>
    </row>
    <row r="138" spans="4:8" x14ac:dyDescent="0.25">
      <c r="D138" s="1"/>
    </row>
    <row r="139" spans="4:8" x14ac:dyDescent="0.25">
      <c r="D139" s="1"/>
    </row>
    <row r="140" spans="4:8" x14ac:dyDescent="0.25">
      <c r="D140" s="1"/>
      <c r="H140" s="2"/>
    </row>
    <row r="141" spans="4:8" x14ac:dyDescent="0.25">
      <c r="D141" s="1"/>
    </row>
    <row r="142" spans="4:8" x14ac:dyDescent="0.25">
      <c r="D142" s="1"/>
    </row>
    <row r="143" spans="4:8" x14ac:dyDescent="0.25">
      <c r="D143" s="1"/>
    </row>
    <row r="144" spans="4:8" x14ac:dyDescent="0.25">
      <c r="D144" s="1"/>
    </row>
    <row r="145" spans="4:8" x14ac:dyDescent="0.25">
      <c r="D145" s="1"/>
      <c r="H145" s="2"/>
    </row>
    <row r="146" spans="4:8" x14ac:dyDescent="0.25">
      <c r="D146" s="1"/>
      <c r="H146" s="2"/>
    </row>
    <row r="147" spans="4:8" x14ac:dyDescent="0.25">
      <c r="D147" s="1"/>
    </row>
    <row r="148" spans="4:8" x14ac:dyDescent="0.25">
      <c r="D148" s="1"/>
      <c r="H148" s="2"/>
    </row>
    <row r="149" spans="4:8" x14ac:dyDescent="0.25">
      <c r="D149" s="1"/>
    </row>
    <row r="150" spans="4:8" x14ac:dyDescent="0.25">
      <c r="D150" s="1"/>
    </row>
    <row r="151" spans="4:8" x14ac:dyDescent="0.25">
      <c r="D151" s="1"/>
    </row>
    <row r="152" spans="4:8" x14ac:dyDescent="0.25">
      <c r="D152" s="1"/>
      <c r="H152" s="2"/>
    </row>
    <row r="153" spans="4:8" x14ac:dyDescent="0.25">
      <c r="D153" s="1"/>
    </row>
    <row r="154" spans="4:8" x14ac:dyDescent="0.25">
      <c r="D154" s="1"/>
      <c r="H154" s="2"/>
    </row>
    <row r="155" spans="4:8" x14ac:dyDescent="0.25">
      <c r="D155" s="1"/>
    </row>
    <row r="156" spans="4:8" x14ac:dyDescent="0.25">
      <c r="D156" s="1"/>
      <c r="H156" s="2"/>
    </row>
    <row r="157" spans="4:8" x14ac:dyDescent="0.25">
      <c r="D157" s="1"/>
      <c r="H157" s="2"/>
    </row>
    <row r="158" spans="4:8" x14ac:dyDescent="0.25">
      <c r="D158" s="1"/>
      <c r="H158" s="2"/>
    </row>
    <row r="159" spans="4:8" x14ac:dyDescent="0.25">
      <c r="D159" s="1"/>
      <c r="H159" s="2"/>
    </row>
    <row r="160" spans="4:8" x14ac:dyDescent="0.25">
      <c r="D160" s="1"/>
    </row>
    <row r="161" spans="4:8" x14ac:dyDescent="0.25">
      <c r="D161" s="1"/>
    </row>
    <row r="162" spans="4:8" x14ac:dyDescent="0.25">
      <c r="D162" s="1"/>
      <c r="H162" s="2"/>
    </row>
    <row r="163" spans="4:8" x14ac:dyDescent="0.25">
      <c r="D163" s="1"/>
    </row>
    <row r="164" spans="4:8" x14ac:dyDescent="0.25">
      <c r="D164" s="1"/>
      <c r="H164" s="2"/>
    </row>
    <row r="165" spans="4:8" x14ac:dyDescent="0.25">
      <c r="D165" s="1"/>
    </row>
    <row r="166" spans="4:8" x14ac:dyDescent="0.25">
      <c r="D166" s="1"/>
      <c r="H166" s="2"/>
    </row>
    <row r="167" spans="4:8" x14ac:dyDescent="0.25">
      <c r="D167" s="1"/>
    </row>
    <row r="168" spans="4:8" x14ac:dyDescent="0.25">
      <c r="D168" s="1"/>
    </row>
    <row r="169" spans="4:8" x14ac:dyDescent="0.25">
      <c r="D169" s="1"/>
    </row>
    <row r="170" spans="4:8" x14ac:dyDescent="0.25">
      <c r="D170" s="1"/>
      <c r="H170" s="2"/>
    </row>
    <row r="171" spans="4:8" x14ac:dyDescent="0.25">
      <c r="D171" s="1"/>
    </row>
    <row r="172" spans="4:8" x14ac:dyDescent="0.25">
      <c r="D172" s="1"/>
      <c r="H172" s="2"/>
    </row>
    <row r="173" spans="4:8" x14ac:dyDescent="0.25">
      <c r="D173" s="1"/>
      <c r="H173" s="2"/>
    </row>
    <row r="174" spans="4:8" x14ac:dyDescent="0.25">
      <c r="D174" s="1"/>
      <c r="H174" s="2"/>
    </row>
    <row r="175" spans="4:8" x14ac:dyDescent="0.25">
      <c r="D175" s="1"/>
    </row>
    <row r="176" spans="4:8" x14ac:dyDescent="0.25">
      <c r="D176" s="1"/>
    </row>
    <row r="177" spans="4:8" x14ac:dyDescent="0.25">
      <c r="D177" s="1"/>
    </row>
    <row r="178" spans="4:8" x14ac:dyDescent="0.25">
      <c r="D178" s="1"/>
      <c r="H178" s="2"/>
    </row>
    <row r="179" spans="4:8" x14ac:dyDescent="0.25">
      <c r="D179" s="1"/>
    </row>
    <row r="180" spans="4:8" x14ac:dyDescent="0.25">
      <c r="D180" s="1"/>
    </row>
    <row r="181" spans="4:8" x14ac:dyDescent="0.25">
      <c r="D181" s="1"/>
    </row>
    <row r="182" spans="4:8" x14ac:dyDescent="0.25">
      <c r="D182" s="1"/>
      <c r="H182" s="2"/>
    </row>
    <row r="183" spans="4:8" x14ac:dyDescent="0.25">
      <c r="D183" s="1"/>
      <c r="H183" s="2"/>
    </row>
    <row r="184" spans="4:8" x14ac:dyDescent="0.25">
      <c r="D184" s="1"/>
    </row>
    <row r="185" spans="4:8" x14ac:dyDescent="0.25">
      <c r="D185" s="1"/>
      <c r="H185" s="2"/>
    </row>
    <row r="186" spans="4:8" x14ac:dyDescent="0.25">
      <c r="D186" s="1"/>
      <c r="H186" s="2"/>
    </row>
    <row r="187" spans="4:8" x14ac:dyDescent="0.25">
      <c r="D187" s="1"/>
      <c r="H187" s="2"/>
    </row>
    <row r="188" spans="4:8" x14ac:dyDescent="0.25">
      <c r="D188" s="1"/>
      <c r="H188" s="2"/>
    </row>
    <row r="189" spans="4:8" x14ac:dyDescent="0.25">
      <c r="D189" s="1"/>
      <c r="H189" s="2"/>
    </row>
    <row r="190" spans="4:8" x14ac:dyDescent="0.25">
      <c r="D190" s="1"/>
    </row>
    <row r="191" spans="4:8" x14ac:dyDescent="0.25">
      <c r="D191" s="1"/>
      <c r="H191" s="2"/>
    </row>
    <row r="192" spans="4:8" x14ac:dyDescent="0.25">
      <c r="D192" s="1"/>
    </row>
    <row r="193" spans="4:8" x14ac:dyDescent="0.25">
      <c r="D193" s="1"/>
      <c r="H193" s="2"/>
    </row>
    <row r="194" spans="4:8" x14ac:dyDescent="0.25">
      <c r="D194" s="1"/>
      <c r="H194" s="2"/>
    </row>
    <row r="195" spans="4:8" x14ac:dyDescent="0.25">
      <c r="D195" s="1"/>
    </row>
    <row r="196" spans="4:8" x14ac:dyDescent="0.25">
      <c r="D196" s="1"/>
      <c r="H196" s="2"/>
    </row>
    <row r="197" spans="4:8" x14ac:dyDescent="0.25">
      <c r="D197" s="1"/>
      <c r="H197" s="2"/>
    </row>
    <row r="198" spans="4:8" x14ac:dyDescent="0.25">
      <c r="D198" s="1"/>
      <c r="H198" s="2"/>
    </row>
    <row r="199" spans="4:8" x14ac:dyDescent="0.25">
      <c r="D199" s="1"/>
    </row>
    <row r="200" spans="4:8" x14ac:dyDescent="0.25">
      <c r="D200" s="1"/>
    </row>
    <row r="201" spans="4:8" x14ac:dyDescent="0.25">
      <c r="D201" s="1"/>
      <c r="H201" s="2"/>
    </row>
    <row r="202" spans="4:8" x14ac:dyDescent="0.25">
      <c r="D202" s="1"/>
    </row>
    <row r="203" spans="4:8" x14ac:dyDescent="0.25">
      <c r="D203" s="1"/>
      <c r="H203" s="2"/>
    </row>
    <row r="204" spans="4:8" x14ac:dyDescent="0.25">
      <c r="D204" s="1"/>
    </row>
    <row r="205" spans="4:8" x14ac:dyDescent="0.25">
      <c r="D205" s="1"/>
      <c r="H205" s="2"/>
    </row>
    <row r="206" spans="4:8" x14ac:dyDescent="0.25">
      <c r="D206" s="1"/>
      <c r="H206" s="2"/>
    </row>
    <row r="207" spans="4:8" x14ac:dyDescent="0.25">
      <c r="D207" s="1"/>
    </row>
    <row r="208" spans="4:8" x14ac:dyDescent="0.25">
      <c r="D208" s="1"/>
      <c r="H208" s="2"/>
    </row>
    <row r="209" spans="4:8" x14ac:dyDescent="0.25">
      <c r="D209" s="1"/>
      <c r="H209" s="2"/>
    </row>
    <row r="210" spans="4:8" x14ac:dyDescent="0.25">
      <c r="D210" s="1"/>
      <c r="H210" s="2"/>
    </row>
    <row r="211" spans="4:8" x14ac:dyDescent="0.25">
      <c r="D211" s="1"/>
    </row>
    <row r="212" spans="4:8" x14ac:dyDescent="0.25">
      <c r="D212" s="1"/>
      <c r="H212" s="2"/>
    </row>
    <row r="213" spans="4:8" x14ac:dyDescent="0.25">
      <c r="D213" s="1"/>
    </row>
    <row r="214" spans="4:8" x14ac:dyDescent="0.25">
      <c r="D214" s="1"/>
      <c r="H214" s="2"/>
    </row>
    <row r="215" spans="4:8" x14ac:dyDescent="0.25">
      <c r="D215" s="1"/>
      <c r="H215" s="2"/>
    </row>
    <row r="216" spans="4:8" x14ac:dyDescent="0.25">
      <c r="D216" s="1"/>
      <c r="H216" s="2"/>
    </row>
    <row r="217" spans="4:8" x14ac:dyDescent="0.25">
      <c r="D217" s="1"/>
      <c r="H217" s="2"/>
    </row>
    <row r="218" spans="4:8" x14ac:dyDescent="0.25">
      <c r="D218" s="1"/>
      <c r="H218" s="2"/>
    </row>
    <row r="219" spans="4:8" x14ac:dyDescent="0.25">
      <c r="D219" s="1"/>
      <c r="H219" s="2"/>
    </row>
    <row r="220" spans="4:8" x14ac:dyDescent="0.25">
      <c r="D220" s="1"/>
      <c r="H220" s="2"/>
    </row>
    <row r="221" spans="4:8" x14ac:dyDescent="0.25">
      <c r="D221" s="1"/>
      <c r="H221" s="2"/>
    </row>
    <row r="222" spans="4:8" x14ac:dyDescent="0.25">
      <c r="D222" s="1"/>
      <c r="H222" s="2"/>
    </row>
    <row r="223" spans="4:8" x14ac:dyDescent="0.25">
      <c r="D223" s="1"/>
      <c r="H223" s="2"/>
    </row>
    <row r="224" spans="4:8" x14ac:dyDescent="0.25">
      <c r="D224" s="1"/>
      <c r="H224" s="2"/>
    </row>
    <row r="225" spans="4:9" x14ac:dyDescent="0.25">
      <c r="D225" s="1"/>
      <c r="H225" s="2"/>
    </row>
    <row r="226" spans="4:9" x14ac:dyDescent="0.25">
      <c r="D226" s="1"/>
      <c r="H226" s="2"/>
    </row>
    <row r="227" spans="4:9" x14ac:dyDescent="0.25">
      <c r="D227" s="1"/>
      <c r="H227" s="2"/>
    </row>
    <row r="228" spans="4:9" x14ac:dyDescent="0.25">
      <c r="D228" s="1"/>
      <c r="H228" s="2"/>
    </row>
    <row r="229" spans="4:9" x14ac:dyDescent="0.25">
      <c r="D229" s="1"/>
      <c r="I229" s="2"/>
    </row>
    <row r="230" spans="4:9" x14ac:dyDescent="0.25">
      <c r="D230" s="1"/>
      <c r="I230" s="2"/>
    </row>
    <row r="231" spans="4:9" x14ac:dyDescent="0.25">
      <c r="D231" s="1"/>
      <c r="H231" s="2"/>
    </row>
    <row r="232" spans="4:9" x14ac:dyDescent="0.25">
      <c r="D232" s="1"/>
    </row>
    <row r="233" spans="4:9" x14ac:dyDescent="0.25">
      <c r="D233" s="1"/>
    </row>
    <row r="234" spans="4:9" x14ac:dyDescent="0.25">
      <c r="D234" s="1"/>
    </row>
    <row r="235" spans="4:9" x14ac:dyDescent="0.25">
      <c r="D235" s="1"/>
    </row>
    <row r="236" spans="4:9" x14ac:dyDescent="0.25">
      <c r="D236" s="1"/>
    </row>
    <row r="237" spans="4:9" x14ac:dyDescent="0.25">
      <c r="D237" s="1"/>
    </row>
    <row r="238" spans="4:9" x14ac:dyDescent="0.25">
      <c r="D238" s="1"/>
    </row>
    <row r="239" spans="4:9" x14ac:dyDescent="0.25">
      <c r="D239" s="1"/>
    </row>
    <row r="240" spans="4:9" x14ac:dyDescent="0.25">
      <c r="D240" s="1"/>
    </row>
    <row r="241" spans="4:8" x14ac:dyDescent="0.25">
      <c r="D241" s="1"/>
    </row>
    <row r="242" spans="4:8" x14ac:dyDescent="0.25">
      <c r="D242" s="1"/>
    </row>
    <row r="243" spans="4:8" x14ac:dyDescent="0.25">
      <c r="D243" s="1"/>
    </row>
    <row r="244" spans="4:8" x14ac:dyDescent="0.25">
      <c r="D244" s="1"/>
    </row>
    <row r="245" spans="4:8" x14ac:dyDescent="0.25">
      <c r="D245" s="1"/>
    </row>
    <row r="246" spans="4:8" x14ac:dyDescent="0.25">
      <c r="D246" s="1"/>
      <c r="H246" s="2"/>
    </row>
    <row r="247" spans="4:8" x14ac:dyDescent="0.25">
      <c r="D247" s="1"/>
    </row>
    <row r="248" spans="4:8" x14ac:dyDescent="0.25">
      <c r="D248" s="1"/>
    </row>
    <row r="249" spans="4:8" x14ac:dyDescent="0.25">
      <c r="D249" s="1"/>
    </row>
    <row r="250" spans="4:8" x14ac:dyDescent="0.25">
      <c r="D250" s="1"/>
    </row>
    <row r="251" spans="4:8" x14ac:dyDescent="0.25">
      <c r="D251" s="1"/>
    </row>
    <row r="252" spans="4:8" x14ac:dyDescent="0.25">
      <c r="D252" s="1"/>
    </row>
    <row r="253" spans="4:8" x14ac:dyDescent="0.25">
      <c r="D253" s="1"/>
    </row>
    <row r="254" spans="4:8" x14ac:dyDescent="0.25">
      <c r="D254" s="1"/>
    </row>
    <row r="255" spans="4:8" x14ac:dyDescent="0.25">
      <c r="D255" s="1"/>
    </row>
    <row r="256" spans="4:8" x14ac:dyDescent="0.25">
      <c r="D256" s="1"/>
    </row>
    <row r="257" spans="4:8" x14ac:dyDescent="0.25">
      <c r="D257" s="1"/>
    </row>
    <row r="258" spans="4:8" x14ac:dyDescent="0.25">
      <c r="D258" s="1"/>
    </row>
    <row r="259" spans="4:8" x14ac:dyDescent="0.25">
      <c r="D259" s="1"/>
    </row>
    <row r="260" spans="4:8" x14ac:dyDescent="0.25">
      <c r="D260" s="1"/>
    </row>
    <row r="261" spans="4:8" x14ac:dyDescent="0.25">
      <c r="D261" s="1"/>
    </row>
    <row r="262" spans="4:8" x14ac:dyDescent="0.25">
      <c r="D262" s="1"/>
    </row>
    <row r="263" spans="4:8" x14ac:dyDescent="0.25">
      <c r="D263" s="1"/>
      <c r="H263" s="2"/>
    </row>
    <row r="264" spans="4:8" x14ac:dyDescent="0.25">
      <c r="D264" s="1"/>
    </row>
    <row r="265" spans="4:8" x14ac:dyDescent="0.25">
      <c r="D265" s="1"/>
    </row>
    <row r="266" spans="4:8" x14ac:dyDescent="0.25">
      <c r="D266" s="1"/>
    </row>
    <row r="267" spans="4:8" x14ac:dyDescent="0.25">
      <c r="D267" s="1"/>
    </row>
    <row r="268" spans="4:8" x14ac:dyDescent="0.25">
      <c r="D268" s="1"/>
    </row>
    <row r="269" spans="4:8" x14ac:dyDescent="0.25">
      <c r="D269" s="1"/>
    </row>
    <row r="270" spans="4:8" x14ac:dyDescent="0.25">
      <c r="D270" s="1"/>
    </row>
    <row r="271" spans="4:8" x14ac:dyDescent="0.25">
      <c r="D271" s="1"/>
    </row>
    <row r="272" spans="4:8" x14ac:dyDescent="0.25">
      <c r="D272" s="1"/>
    </row>
    <row r="273" spans="4:9" x14ac:dyDescent="0.25">
      <c r="D273" s="1"/>
    </row>
    <row r="274" spans="4:9" x14ac:dyDescent="0.25">
      <c r="D274" s="1"/>
    </row>
    <row r="275" spans="4:9" x14ac:dyDescent="0.25">
      <c r="D275" s="1"/>
    </row>
    <row r="276" spans="4:9" x14ac:dyDescent="0.25">
      <c r="D276" s="1"/>
    </row>
    <row r="277" spans="4:9" x14ac:dyDescent="0.25">
      <c r="D277" s="1"/>
    </row>
    <row r="278" spans="4:9" x14ac:dyDescent="0.25">
      <c r="D278" s="1"/>
    </row>
    <row r="279" spans="4:9" x14ac:dyDescent="0.25">
      <c r="D279" s="1"/>
    </row>
    <row r="280" spans="4:9" x14ac:dyDescent="0.25">
      <c r="D280" s="1"/>
    </row>
    <row r="281" spans="4:9" x14ac:dyDescent="0.25">
      <c r="D281" s="1"/>
    </row>
    <row r="282" spans="4:9" x14ac:dyDescent="0.25">
      <c r="D282" s="1"/>
    </row>
    <row r="283" spans="4:9" x14ac:dyDescent="0.25">
      <c r="D283" s="1"/>
    </row>
    <row r="284" spans="4:9" x14ac:dyDescent="0.25">
      <c r="D284" s="1"/>
      <c r="H284" s="2"/>
    </row>
    <row r="285" spans="4:9" x14ac:dyDescent="0.25">
      <c r="D285" s="1"/>
      <c r="H285" s="2"/>
    </row>
    <row r="286" spans="4:9" x14ac:dyDescent="0.25">
      <c r="D286" s="1"/>
    </row>
    <row r="287" spans="4:9" x14ac:dyDescent="0.25">
      <c r="D287" s="1"/>
      <c r="I287" s="2"/>
    </row>
    <row r="288" spans="4:9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8" x14ac:dyDescent="0.25">
      <c r="D305" s="1"/>
    </row>
    <row r="306" spans="4:8" x14ac:dyDescent="0.25">
      <c r="D306" s="1"/>
    </row>
    <row r="307" spans="4:8" x14ac:dyDescent="0.25">
      <c r="D307" s="1"/>
    </row>
    <row r="308" spans="4:8" x14ac:dyDescent="0.25">
      <c r="D308" s="1"/>
    </row>
    <row r="309" spans="4:8" x14ac:dyDescent="0.25">
      <c r="D309" s="1"/>
    </row>
    <row r="310" spans="4:8" x14ac:dyDescent="0.25">
      <c r="D310" s="1"/>
    </row>
    <row r="311" spans="4:8" x14ac:dyDescent="0.25">
      <c r="D311" s="1"/>
      <c r="H311" s="2"/>
    </row>
    <row r="312" spans="4:8" x14ac:dyDescent="0.25">
      <c r="D312" s="1"/>
    </row>
    <row r="313" spans="4:8" x14ac:dyDescent="0.25">
      <c r="D313" s="1"/>
    </row>
    <row r="314" spans="4:8" x14ac:dyDescent="0.25">
      <c r="D314" s="1"/>
    </row>
    <row r="315" spans="4:8" x14ac:dyDescent="0.25">
      <c r="D315" s="1"/>
    </row>
    <row r="316" spans="4:8" x14ac:dyDescent="0.25">
      <c r="D316" s="1"/>
    </row>
    <row r="317" spans="4:8" x14ac:dyDescent="0.25">
      <c r="D317" s="1"/>
    </row>
    <row r="318" spans="4:8" x14ac:dyDescent="0.25">
      <c r="D318" s="1"/>
    </row>
    <row r="319" spans="4:8" x14ac:dyDescent="0.25">
      <c r="D319" s="1"/>
    </row>
    <row r="320" spans="4:8" x14ac:dyDescent="0.25">
      <c r="D320" s="1"/>
    </row>
    <row r="321" spans="4:8" x14ac:dyDescent="0.25">
      <c r="D321" s="1"/>
    </row>
    <row r="322" spans="4:8" x14ac:dyDescent="0.25">
      <c r="D322" s="1"/>
    </row>
    <row r="323" spans="4:8" x14ac:dyDescent="0.25">
      <c r="D323" s="1"/>
    </row>
    <row r="324" spans="4:8" x14ac:dyDescent="0.25">
      <c r="D324" s="1"/>
    </row>
    <row r="325" spans="4:8" x14ac:dyDescent="0.25">
      <c r="D325" s="1"/>
    </row>
    <row r="326" spans="4:8" x14ac:dyDescent="0.25">
      <c r="D326" s="1"/>
    </row>
    <row r="327" spans="4:8" x14ac:dyDescent="0.25">
      <c r="D327" s="1"/>
      <c r="H327" s="2"/>
    </row>
    <row r="328" spans="4:8" x14ac:dyDescent="0.25">
      <c r="D328" s="1"/>
    </row>
    <row r="329" spans="4:8" x14ac:dyDescent="0.25">
      <c r="D329" s="1"/>
    </row>
    <row r="330" spans="4:8" x14ac:dyDescent="0.25">
      <c r="D330" s="1"/>
    </row>
    <row r="331" spans="4:8" x14ac:dyDescent="0.25">
      <c r="D331" s="1"/>
    </row>
    <row r="332" spans="4:8" x14ac:dyDescent="0.25">
      <c r="D332" s="1"/>
    </row>
    <row r="333" spans="4:8" x14ac:dyDescent="0.25">
      <c r="D333" s="1"/>
    </row>
    <row r="334" spans="4:8" x14ac:dyDescent="0.25">
      <c r="D334" s="1"/>
    </row>
    <row r="335" spans="4:8" x14ac:dyDescent="0.25">
      <c r="D335" s="1"/>
    </row>
    <row r="336" spans="4:8" x14ac:dyDescent="0.25">
      <c r="D336" s="1"/>
    </row>
    <row r="337" spans="4:8" x14ac:dyDescent="0.25">
      <c r="D337" s="1"/>
    </row>
    <row r="338" spans="4:8" x14ac:dyDescent="0.25">
      <c r="D338" s="1"/>
    </row>
    <row r="339" spans="4:8" x14ac:dyDescent="0.25">
      <c r="D339" s="1"/>
    </row>
    <row r="340" spans="4:8" x14ac:dyDescent="0.25">
      <c r="D340" s="1"/>
    </row>
    <row r="341" spans="4:8" x14ac:dyDescent="0.25">
      <c r="D341" s="1"/>
    </row>
    <row r="342" spans="4:8" x14ac:dyDescent="0.25">
      <c r="D342" s="1"/>
    </row>
    <row r="343" spans="4:8" x14ac:dyDescent="0.25">
      <c r="D343" s="1"/>
    </row>
    <row r="344" spans="4:8" x14ac:dyDescent="0.25">
      <c r="D344" s="1"/>
    </row>
    <row r="345" spans="4:8" x14ac:dyDescent="0.25">
      <c r="D345" s="1"/>
    </row>
    <row r="346" spans="4:8" x14ac:dyDescent="0.25">
      <c r="D346" s="1"/>
    </row>
    <row r="347" spans="4:8" x14ac:dyDescent="0.25">
      <c r="D347" s="1"/>
      <c r="H347" s="2"/>
    </row>
    <row r="348" spans="4:8" x14ac:dyDescent="0.25">
      <c r="D348" s="1"/>
    </row>
    <row r="349" spans="4:8" x14ac:dyDescent="0.25">
      <c r="D349" s="1"/>
    </row>
    <row r="350" spans="4:8" x14ac:dyDescent="0.25">
      <c r="D350" s="1"/>
    </row>
    <row r="351" spans="4:8" x14ac:dyDescent="0.25">
      <c r="D351" s="1"/>
    </row>
    <row r="352" spans="4:8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8" x14ac:dyDescent="0.25">
      <c r="D385" s="1"/>
    </row>
    <row r="386" spans="4:8" x14ac:dyDescent="0.25">
      <c r="D386" s="1"/>
    </row>
    <row r="387" spans="4:8" x14ac:dyDescent="0.25">
      <c r="D387" s="1"/>
    </row>
    <row r="388" spans="4:8" x14ac:dyDescent="0.25">
      <c r="D388" s="1"/>
      <c r="H388" s="2"/>
    </row>
    <row r="389" spans="4:8" x14ac:dyDescent="0.25">
      <c r="D389" s="1"/>
    </row>
    <row r="390" spans="4:8" x14ac:dyDescent="0.25">
      <c r="D390" s="1"/>
    </row>
    <row r="391" spans="4:8" x14ac:dyDescent="0.25">
      <c r="D391" s="1"/>
    </row>
    <row r="392" spans="4:8" x14ac:dyDescent="0.25">
      <c r="D392" s="1"/>
    </row>
    <row r="393" spans="4:8" x14ac:dyDescent="0.25">
      <c r="D393" s="1"/>
    </row>
    <row r="394" spans="4:8" x14ac:dyDescent="0.25">
      <c r="D394" s="1"/>
    </row>
    <row r="395" spans="4:8" x14ac:dyDescent="0.25">
      <c r="D395" s="1"/>
    </row>
    <row r="396" spans="4:8" x14ac:dyDescent="0.25">
      <c r="D396" s="1"/>
    </row>
    <row r="397" spans="4:8" x14ac:dyDescent="0.25">
      <c r="D397" s="1"/>
    </row>
    <row r="398" spans="4:8" x14ac:dyDescent="0.25">
      <c r="D398" s="1"/>
      <c r="H398" s="2"/>
    </row>
    <row r="399" spans="4:8" x14ac:dyDescent="0.25">
      <c r="D399" s="1"/>
    </row>
    <row r="400" spans="4:8" x14ac:dyDescent="0.25">
      <c r="D400" s="1"/>
    </row>
    <row r="401" spans="4:8" x14ac:dyDescent="0.25">
      <c r="D401" s="1"/>
      <c r="H401" s="2"/>
    </row>
    <row r="402" spans="4:8" x14ac:dyDescent="0.25">
      <c r="D402" s="1"/>
      <c r="H402" s="2"/>
    </row>
    <row r="403" spans="4:8" x14ac:dyDescent="0.25">
      <c r="D403" s="1"/>
    </row>
    <row r="404" spans="4:8" x14ac:dyDescent="0.25">
      <c r="D404" s="1"/>
    </row>
    <row r="405" spans="4:8" x14ac:dyDescent="0.25">
      <c r="D405" s="1"/>
    </row>
    <row r="406" spans="4:8" x14ac:dyDescent="0.25">
      <c r="D406" s="1"/>
    </row>
    <row r="407" spans="4:8" x14ac:dyDescent="0.25">
      <c r="D407" s="1"/>
    </row>
    <row r="408" spans="4:8" x14ac:dyDescent="0.25">
      <c r="D408" s="1"/>
    </row>
    <row r="409" spans="4:8" x14ac:dyDescent="0.25">
      <c r="D409" s="1"/>
    </row>
    <row r="410" spans="4:8" x14ac:dyDescent="0.25">
      <c r="D410" s="1"/>
    </row>
    <row r="411" spans="4:8" x14ac:dyDescent="0.25">
      <c r="D411" s="1"/>
    </row>
    <row r="412" spans="4:8" x14ac:dyDescent="0.25">
      <c r="D412" s="1"/>
    </row>
    <row r="413" spans="4:8" x14ac:dyDescent="0.25">
      <c r="D413" s="1"/>
    </row>
    <row r="414" spans="4:8" x14ac:dyDescent="0.25">
      <c r="D414" s="1"/>
    </row>
    <row r="415" spans="4:8" x14ac:dyDescent="0.25">
      <c r="D415" s="1"/>
    </row>
    <row r="416" spans="4:8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9" x14ac:dyDescent="0.25">
      <c r="D433" s="1"/>
    </row>
    <row r="434" spans="4:9" x14ac:dyDescent="0.25">
      <c r="D434" s="1"/>
      <c r="H434" s="2"/>
    </row>
    <row r="435" spans="4:9" x14ac:dyDescent="0.25">
      <c r="D435" s="1"/>
      <c r="H435" s="2"/>
    </row>
    <row r="436" spans="4:9" x14ac:dyDescent="0.25">
      <c r="D436" s="1"/>
      <c r="H436" s="2"/>
    </row>
    <row r="437" spans="4:9" x14ac:dyDescent="0.25">
      <c r="D437" s="1"/>
      <c r="H437" s="2"/>
    </row>
    <row r="438" spans="4:9" x14ac:dyDescent="0.25">
      <c r="D438" s="1"/>
      <c r="H438" s="2"/>
    </row>
    <row r="439" spans="4:9" x14ac:dyDescent="0.25">
      <c r="D439" s="1"/>
      <c r="H439" s="2"/>
    </row>
    <row r="440" spans="4:9" x14ac:dyDescent="0.25">
      <c r="D440" s="1"/>
    </row>
    <row r="441" spans="4:9" x14ac:dyDescent="0.25">
      <c r="D441" s="1"/>
      <c r="H441" s="2"/>
    </row>
    <row r="442" spans="4:9" x14ac:dyDescent="0.25">
      <c r="D442" s="1"/>
      <c r="H442" s="2"/>
    </row>
    <row r="443" spans="4:9" x14ac:dyDescent="0.25">
      <c r="D443" s="1"/>
      <c r="I443" s="2"/>
    </row>
    <row r="444" spans="4:9" x14ac:dyDescent="0.25">
      <c r="D444" s="1"/>
      <c r="I444" s="2"/>
    </row>
    <row r="445" spans="4:9" x14ac:dyDescent="0.25">
      <c r="D445" s="1"/>
      <c r="I445" s="2"/>
    </row>
    <row r="446" spans="4:9" x14ac:dyDescent="0.25">
      <c r="D446" s="1"/>
      <c r="I446" s="2"/>
    </row>
    <row r="447" spans="4:9" x14ac:dyDescent="0.25">
      <c r="D447" s="1"/>
      <c r="I447" s="2"/>
    </row>
    <row r="448" spans="4:9" x14ac:dyDescent="0.25">
      <c r="D448" s="1"/>
      <c r="I448" s="2"/>
    </row>
    <row r="449" spans="4:9" x14ac:dyDescent="0.25">
      <c r="D449" s="1"/>
    </row>
    <row r="450" spans="4:9" x14ac:dyDescent="0.25">
      <c r="D450" s="1"/>
    </row>
    <row r="451" spans="4:9" x14ac:dyDescent="0.25">
      <c r="D451" s="1"/>
    </row>
    <row r="452" spans="4:9" x14ac:dyDescent="0.25">
      <c r="D452" s="1"/>
    </row>
    <row r="453" spans="4:9" x14ac:dyDescent="0.25">
      <c r="D453" s="1"/>
      <c r="H453" s="2"/>
    </row>
    <row r="454" spans="4:9" x14ac:dyDescent="0.25">
      <c r="D454" s="1"/>
      <c r="H454" s="2"/>
    </row>
    <row r="455" spans="4:9" x14ac:dyDescent="0.25">
      <c r="D455" s="1"/>
      <c r="I455" s="2"/>
    </row>
    <row r="456" spans="4:9" x14ac:dyDescent="0.25">
      <c r="D456" s="1"/>
    </row>
    <row r="457" spans="4:9" x14ac:dyDescent="0.25">
      <c r="D457" s="1"/>
    </row>
    <row r="458" spans="4:9" x14ac:dyDescent="0.25">
      <c r="D458" s="1"/>
    </row>
    <row r="459" spans="4:9" x14ac:dyDescent="0.25">
      <c r="D459" s="1"/>
    </row>
    <row r="460" spans="4:9" x14ac:dyDescent="0.25">
      <c r="D460" s="1"/>
    </row>
    <row r="461" spans="4:9" x14ac:dyDescent="0.25">
      <c r="D461" s="1"/>
    </row>
    <row r="462" spans="4:9" x14ac:dyDescent="0.25">
      <c r="D462" s="1"/>
    </row>
    <row r="463" spans="4:9" x14ac:dyDescent="0.25">
      <c r="D463" s="1"/>
    </row>
    <row r="464" spans="4:9" x14ac:dyDescent="0.25">
      <c r="D464" s="1"/>
    </row>
    <row r="465" spans="4:8" x14ac:dyDescent="0.25">
      <c r="D465" s="1"/>
    </row>
    <row r="466" spans="4:8" x14ac:dyDescent="0.25">
      <c r="D466" s="1"/>
    </row>
    <row r="467" spans="4:8" x14ac:dyDescent="0.25">
      <c r="D467" s="1"/>
    </row>
    <row r="468" spans="4:8" x14ac:dyDescent="0.25">
      <c r="D468" s="1"/>
    </row>
    <row r="469" spans="4:8" x14ac:dyDescent="0.25">
      <c r="D469" s="1"/>
      <c r="H469" s="2"/>
    </row>
    <row r="470" spans="4:8" x14ac:dyDescent="0.25">
      <c r="D470" s="1"/>
      <c r="H470" s="2"/>
    </row>
    <row r="471" spans="4:8" x14ac:dyDescent="0.25">
      <c r="D471" s="1"/>
    </row>
    <row r="472" spans="4:8" x14ac:dyDescent="0.25">
      <c r="D472" s="1"/>
      <c r="H472" s="2"/>
    </row>
    <row r="473" spans="4:8" x14ac:dyDescent="0.25">
      <c r="D473" s="1"/>
      <c r="H473" s="2"/>
    </row>
    <row r="474" spans="4:8" x14ac:dyDescent="0.25">
      <c r="D474" s="1"/>
      <c r="H474" s="2"/>
    </row>
    <row r="475" spans="4:8" x14ac:dyDescent="0.25">
      <c r="D475" s="1"/>
    </row>
    <row r="476" spans="4:8" x14ac:dyDescent="0.25">
      <c r="D476" s="1"/>
    </row>
    <row r="477" spans="4:8" x14ac:dyDescent="0.25">
      <c r="D477" s="1"/>
    </row>
    <row r="478" spans="4:8" x14ac:dyDescent="0.25">
      <c r="D478" s="1"/>
    </row>
    <row r="479" spans="4:8" x14ac:dyDescent="0.25">
      <c r="D479" s="1"/>
    </row>
    <row r="480" spans="4:8" x14ac:dyDescent="0.25">
      <c r="D480" s="1"/>
    </row>
    <row r="481" spans="4:9" x14ac:dyDescent="0.25">
      <c r="D481" s="1"/>
    </row>
    <row r="482" spans="4:9" x14ac:dyDescent="0.25">
      <c r="D482" s="1"/>
    </row>
    <row r="483" spans="4:9" x14ac:dyDescent="0.25">
      <c r="D483" s="1"/>
    </row>
    <row r="484" spans="4:9" x14ac:dyDescent="0.25">
      <c r="D484" s="1"/>
      <c r="H484" s="2"/>
    </row>
    <row r="485" spans="4:9" x14ac:dyDescent="0.25">
      <c r="D485" s="1"/>
    </row>
    <row r="486" spans="4:9" x14ac:dyDescent="0.25">
      <c r="D486" s="1"/>
    </row>
    <row r="487" spans="4:9" x14ac:dyDescent="0.25">
      <c r="D487" s="1"/>
    </row>
    <row r="488" spans="4:9" x14ac:dyDescent="0.25">
      <c r="D488" s="1"/>
    </row>
    <row r="489" spans="4:9" x14ac:dyDescent="0.25">
      <c r="D489" s="1"/>
    </row>
    <row r="490" spans="4:9" x14ac:dyDescent="0.25">
      <c r="D490" s="1"/>
    </row>
    <row r="491" spans="4:9" x14ac:dyDescent="0.25">
      <c r="D491" s="1"/>
    </row>
    <row r="492" spans="4:9" x14ac:dyDescent="0.25">
      <c r="D492" s="1"/>
    </row>
    <row r="493" spans="4:9" x14ac:dyDescent="0.25">
      <c r="D493" s="1"/>
      <c r="H493" s="2"/>
    </row>
    <row r="494" spans="4:9" x14ac:dyDescent="0.25">
      <c r="D494" s="1"/>
      <c r="I494" s="2"/>
    </row>
    <row r="495" spans="4:9" x14ac:dyDescent="0.25">
      <c r="D495" s="1"/>
      <c r="H495" s="2"/>
    </row>
    <row r="496" spans="4:9" x14ac:dyDescent="0.25">
      <c r="D496" s="1"/>
    </row>
    <row r="497" spans="4:8" x14ac:dyDescent="0.25">
      <c r="D497" s="1"/>
    </row>
    <row r="498" spans="4:8" x14ac:dyDescent="0.25">
      <c r="D498" s="1"/>
    </row>
    <row r="499" spans="4:8" x14ac:dyDescent="0.25">
      <c r="D499" s="1"/>
    </row>
    <row r="500" spans="4:8" x14ac:dyDescent="0.25">
      <c r="D500" s="1"/>
      <c r="H500" s="2"/>
    </row>
    <row r="501" spans="4:8" x14ac:dyDescent="0.25">
      <c r="D501" s="1"/>
      <c r="H501" s="2"/>
    </row>
    <row r="502" spans="4:8" x14ac:dyDescent="0.25">
      <c r="D502" s="1"/>
      <c r="H502" s="2"/>
    </row>
    <row r="503" spans="4:8" x14ac:dyDescent="0.25">
      <c r="D503" s="1"/>
      <c r="H503" s="2"/>
    </row>
    <row r="504" spans="4:8" x14ac:dyDescent="0.25">
      <c r="D504" s="1"/>
      <c r="H504" s="2"/>
    </row>
    <row r="505" spans="4:8" x14ac:dyDescent="0.25">
      <c r="D505" s="1"/>
      <c r="H505" s="2"/>
    </row>
    <row r="506" spans="4:8" x14ac:dyDescent="0.25">
      <c r="D506" s="1"/>
      <c r="H506" s="2"/>
    </row>
    <row r="507" spans="4:8" x14ac:dyDescent="0.25">
      <c r="D507" s="1"/>
      <c r="H507" s="2"/>
    </row>
    <row r="508" spans="4:8" x14ac:dyDescent="0.25">
      <c r="D508" s="1"/>
      <c r="H508" s="2"/>
    </row>
    <row r="509" spans="4:8" x14ac:dyDescent="0.25">
      <c r="D509" s="1"/>
      <c r="H509" s="2"/>
    </row>
    <row r="510" spans="4:8" x14ac:dyDescent="0.25">
      <c r="D510" s="1"/>
      <c r="H510" s="2"/>
    </row>
    <row r="511" spans="4:8" x14ac:dyDescent="0.25">
      <c r="D511" s="1"/>
      <c r="H511" s="2"/>
    </row>
    <row r="512" spans="4:8" x14ac:dyDescent="0.25">
      <c r="D512" s="1"/>
      <c r="H512" s="2"/>
    </row>
    <row r="513" spans="4:8" x14ac:dyDescent="0.25">
      <c r="D513" s="1"/>
      <c r="H513" s="2"/>
    </row>
    <row r="514" spans="4:8" x14ac:dyDescent="0.25">
      <c r="D514" s="1"/>
      <c r="H514" s="2"/>
    </row>
    <row r="515" spans="4:8" x14ac:dyDescent="0.25">
      <c r="D515" s="1"/>
      <c r="H515" s="2"/>
    </row>
    <row r="516" spans="4:8" x14ac:dyDescent="0.25">
      <c r="D516" s="1"/>
      <c r="H516" s="2"/>
    </row>
    <row r="517" spans="4:8" x14ac:dyDescent="0.25">
      <c r="D517" s="1"/>
      <c r="H517" s="2"/>
    </row>
    <row r="518" spans="4:8" x14ac:dyDescent="0.25">
      <c r="D518" s="1"/>
      <c r="H518" s="2"/>
    </row>
    <row r="519" spans="4:8" x14ac:dyDescent="0.25">
      <c r="D519" s="1"/>
      <c r="H519" s="2"/>
    </row>
    <row r="520" spans="4:8" x14ac:dyDescent="0.25">
      <c r="D520" s="1"/>
    </row>
    <row r="521" spans="4:8" x14ac:dyDescent="0.25">
      <c r="D521" s="1"/>
    </row>
    <row r="522" spans="4:8" x14ac:dyDescent="0.25">
      <c r="D522" s="1"/>
      <c r="H522" s="2"/>
    </row>
    <row r="523" spans="4:8" x14ac:dyDescent="0.25">
      <c r="D523" s="1"/>
      <c r="H523" s="2"/>
    </row>
    <row r="524" spans="4:8" x14ac:dyDescent="0.25">
      <c r="D524" s="1"/>
      <c r="H524" s="2"/>
    </row>
    <row r="525" spans="4:8" x14ac:dyDescent="0.25">
      <c r="D525" s="1"/>
    </row>
    <row r="526" spans="4:8" x14ac:dyDescent="0.25">
      <c r="D526" s="1"/>
    </row>
    <row r="527" spans="4:8" x14ac:dyDescent="0.25">
      <c r="D527" s="1"/>
      <c r="H527" s="2"/>
    </row>
    <row r="528" spans="4:8" x14ac:dyDescent="0.25">
      <c r="D528" s="1"/>
      <c r="H528" s="2"/>
    </row>
    <row r="529" spans="4:8" x14ac:dyDescent="0.25">
      <c r="D529" s="1"/>
      <c r="H529" s="2"/>
    </row>
    <row r="530" spans="4:8" x14ac:dyDescent="0.25">
      <c r="D530" s="1"/>
      <c r="H530" s="2"/>
    </row>
    <row r="531" spans="4:8" x14ac:dyDescent="0.25">
      <c r="D531" s="1"/>
      <c r="H531" s="2"/>
    </row>
    <row r="532" spans="4:8" x14ac:dyDescent="0.25">
      <c r="D532" s="1"/>
    </row>
    <row r="533" spans="4:8" x14ac:dyDescent="0.25">
      <c r="D533" s="1"/>
      <c r="H533" s="2"/>
    </row>
    <row r="534" spans="4:8" x14ac:dyDescent="0.25">
      <c r="D534" s="1"/>
    </row>
    <row r="535" spans="4:8" x14ac:dyDescent="0.25">
      <c r="D535" s="1"/>
      <c r="H535" s="2"/>
    </row>
    <row r="536" spans="4:8" x14ac:dyDescent="0.25">
      <c r="D536" s="1"/>
      <c r="H536" s="2"/>
    </row>
    <row r="537" spans="4:8" x14ac:dyDescent="0.25">
      <c r="D537" s="1"/>
      <c r="H537" s="2"/>
    </row>
    <row r="538" spans="4:8" x14ac:dyDescent="0.25">
      <c r="D538" s="1"/>
    </row>
    <row r="539" spans="4:8" x14ac:dyDescent="0.25">
      <c r="D539" s="1"/>
      <c r="H539" s="2"/>
    </row>
    <row r="540" spans="4:8" x14ac:dyDescent="0.25">
      <c r="D540" s="1"/>
      <c r="H540" s="2"/>
    </row>
    <row r="541" spans="4:8" x14ac:dyDescent="0.25">
      <c r="D541" s="1"/>
      <c r="H541" s="2"/>
    </row>
    <row r="542" spans="4:8" x14ac:dyDescent="0.25">
      <c r="D542" s="1"/>
      <c r="H542" s="2"/>
    </row>
    <row r="543" spans="4:8" x14ac:dyDescent="0.25">
      <c r="D543" s="1"/>
      <c r="H543" s="2"/>
    </row>
    <row r="544" spans="4:8" x14ac:dyDescent="0.25">
      <c r="D544" s="1"/>
      <c r="H544" s="2"/>
    </row>
    <row r="545" spans="4:9" x14ac:dyDescent="0.25">
      <c r="D545" s="1"/>
      <c r="H545" s="2"/>
    </row>
    <row r="546" spans="4:9" x14ac:dyDescent="0.25">
      <c r="D546" s="1"/>
      <c r="H546" s="2"/>
    </row>
    <row r="547" spans="4:9" x14ac:dyDescent="0.25">
      <c r="D547" s="1"/>
      <c r="H547" s="2"/>
    </row>
    <row r="548" spans="4:9" x14ac:dyDescent="0.25">
      <c r="D548" s="1"/>
    </row>
    <row r="549" spans="4:9" x14ac:dyDescent="0.25">
      <c r="D549" s="1"/>
      <c r="H549" s="2"/>
    </row>
    <row r="550" spans="4:9" x14ac:dyDescent="0.25">
      <c r="D550" s="1"/>
      <c r="H550" s="2"/>
    </row>
    <row r="551" spans="4:9" x14ac:dyDescent="0.25">
      <c r="D551" s="1"/>
      <c r="H551" s="2"/>
    </row>
    <row r="552" spans="4:9" x14ac:dyDescent="0.25">
      <c r="D552" s="1"/>
      <c r="H552" s="2"/>
    </row>
    <row r="553" spans="4:9" x14ac:dyDescent="0.25">
      <c r="D553" s="1"/>
      <c r="H553" s="2"/>
    </row>
    <row r="554" spans="4:9" x14ac:dyDescent="0.25">
      <c r="D554" s="1"/>
      <c r="H554" s="2"/>
    </row>
    <row r="555" spans="4:9" x14ac:dyDescent="0.25">
      <c r="D555" s="1"/>
      <c r="H555" s="2"/>
    </row>
    <row r="556" spans="4:9" x14ac:dyDescent="0.25">
      <c r="D556" s="1"/>
      <c r="I556" s="2"/>
    </row>
    <row r="557" spans="4:9" x14ac:dyDescent="0.25">
      <c r="D557" s="1"/>
      <c r="H557" s="2"/>
    </row>
    <row r="558" spans="4:9" x14ac:dyDescent="0.25">
      <c r="D558" s="1"/>
      <c r="H558" s="2"/>
    </row>
    <row r="559" spans="4:9" x14ac:dyDescent="0.25">
      <c r="D559" s="1"/>
      <c r="H559" s="2"/>
    </row>
    <row r="560" spans="4:9" x14ac:dyDescent="0.25">
      <c r="D560" s="1"/>
      <c r="H560" s="2"/>
    </row>
    <row r="561" spans="4:9" x14ac:dyDescent="0.25">
      <c r="D561" s="1"/>
      <c r="H561" s="2"/>
    </row>
    <row r="562" spans="4:9" x14ac:dyDescent="0.25">
      <c r="D562" s="1"/>
      <c r="H562" s="2"/>
    </row>
    <row r="563" spans="4:9" x14ac:dyDescent="0.25">
      <c r="D563" s="1"/>
      <c r="I563" s="2"/>
    </row>
    <row r="564" spans="4:9" x14ac:dyDescent="0.25">
      <c r="D564" s="1"/>
      <c r="I564" s="2"/>
    </row>
    <row r="565" spans="4:9" x14ac:dyDescent="0.25">
      <c r="D565" s="1"/>
      <c r="H565" s="2"/>
    </row>
    <row r="566" spans="4:9" x14ac:dyDescent="0.25">
      <c r="D566" s="1"/>
    </row>
    <row r="567" spans="4:9" x14ac:dyDescent="0.25">
      <c r="D567" s="1"/>
      <c r="H567" s="2"/>
    </row>
    <row r="568" spans="4:9" x14ac:dyDescent="0.25">
      <c r="D568" s="1"/>
      <c r="H568" s="2"/>
    </row>
    <row r="569" spans="4:9" x14ac:dyDescent="0.25">
      <c r="D569" s="1"/>
    </row>
    <row r="570" spans="4:9" x14ac:dyDescent="0.25">
      <c r="D570" s="1"/>
      <c r="H570" s="2"/>
    </row>
    <row r="571" spans="4:9" x14ac:dyDescent="0.25">
      <c r="D571" s="1"/>
      <c r="H571" s="2"/>
    </row>
    <row r="572" spans="4:9" x14ac:dyDescent="0.25">
      <c r="D572" s="1"/>
      <c r="H572" s="2"/>
    </row>
    <row r="573" spans="4:9" x14ac:dyDescent="0.25">
      <c r="D573" s="1"/>
      <c r="H573" s="2"/>
    </row>
    <row r="574" spans="4:9" x14ac:dyDescent="0.25">
      <c r="D574" s="1"/>
      <c r="H574" s="2"/>
    </row>
    <row r="575" spans="4:9" x14ac:dyDescent="0.25">
      <c r="D575" s="1"/>
      <c r="H575" s="2"/>
    </row>
    <row r="576" spans="4:9" x14ac:dyDescent="0.25">
      <c r="D576" s="1"/>
    </row>
    <row r="577" spans="4:8" x14ac:dyDescent="0.25">
      <c r="D577" s="1"/>
      <c r="H577" s="2"/>
    </row>
    <row r="578" spans="4:8" x14ac:dyDescent="0.25">
      <c r="D578" s="1"/>
      <c r="H578" s="2"/>
    </row>
    <row r="579" spans="4:8" x14ac:dyDescent="0.25">
      <c r="D579" s="1"/>
      <c r="H579" s="2"/>
    </row>
    <row r="580" spans="4:8" x14ac:dyDescent="0.25">
      <c r="D580" s="1"/>
      <c r="H580" s="2"/>
    </row>
    <row r="581" spans="4:8" x14ac:dyDescent="0.25">
      <c r="D581" s="1"/>
      <c r="H581" s="2"/>
    </row>
    <row r="582" spans="4:8" x14ac:dyDescent="0.25">
      <c r="D582" s="1"/>
      <c r="H582" s="2"/>
    </row>
    <row r="583" spans="4:8" x14ac:dyDescent="0.25">
      <c r="D583" s="1"/>
      <c r="H583" s="2"/>
    </row>
    <row r="584" spans="4:8" x14ac:dyDescent="0.25">
      <c r="D584" s="1"/>
      <c r="H584" s="2"/>
    </row>
    <row r="585" spans="4:8" x14ac:dyDescent="0.25">
      <c r="D585" s="1"/>
    </row>
    <row r="586" spans="4:8" x14ac:dyDescent="0.25">
      <c r="D586" s="1"/>
      <c r="H586" s="2"/>
    </row>
    <row r="587" spans="4:8" x14ac:dyDescent="0.25">
      <c r="D587" s="1"/>
      <c r="F587" s="3"/>
      <c r="H587" s="2"/>
    </row>
    <row r="588" spans="4:8" x14ac:dyDescent="0.25">
      <c r="D588" s="1"/>
    </row>
    <row r="589" spans="4:8" x14ac:dyDescent="0.25">
      <c r="D589" s="1"/>
    </row>
    <row r="590" spans="4:8" x14ac:dyDescent="0.25">
      <c r="D590" s="1"/>
    </row>
    <row r="591" spans="4:8" x14ac:dyDescent="0.25">
      <c r="D591" s="1"/>
    </row>
    <row r="592" spans="4:8" x14ac:dyDescent="0.25">
      <c r="D592" s="1"/>
    </row>
    <row r="593" spans="4:9" x14ac:dyDescent="0.25">
      <c r="D593" s="1"/>
    </row>
    <row r="594" spans="4:9" x14ac:dyDescent="0.25">
      <c r="D594" s="1"/>
    </row>
    <row r="595" spans="4:9" x14ac:dyDescent="0.25">
      <c r="D595" s="1"/>
    </row>
    <row r="596" spans="4:9" x14ac:dyDescent="0.25">
      <c r="D596" s="1"/>
    </row>
    <row r="597" spans="4:9" x14ac:dyDescent="0.25">
      <c r="D597" s="1"/>
      <c r="I597" s="2"/>
    </row>
    <row r="598" spans="4:9" x14ac:dyDescent="0.25">
      <c r="D598" s="1"/>
      <c r="I598" s="2"/>
    </row>
    <row r="599" spans="4:9" x14ac:dyDescent="0.25">
      <c r="D599" s="1"/>
      <c r="I599" s="2"/>
    </row>
    <row r="600" spans="4:9" x14ac:dyDescent="0.25">
      <c r="D600" s="1"/>
    </row>
    <row r="601" spans="4:9" x14ac:dyDescent="0.25">
      <c r="D601" s="1"/>
    </row>
    <row r="602" spans="4:9" x14ac:dyDescent="0.25">
      <c r="D602" s="1"/>
    </row>
    <row r="603" spans="4:9" x14ac:dyDescent="0.25">
      <c r="D603" s="1"/>
    </row>
    <row r="604" spans="4:9" x14ac:dyDescent="0.25">
      <c r="D604" s="1"/>
      <c r="H604" s="2"/>
    </row>
    <row r="605" spans="4:9" x14ac:dyDescent="0.25">
      <c r="D605" s="1"/>
      <c r="H605" s="2"/>
    </row>
    <row r="606" spans="4:9" x14ac:dyDescent="0.25">
      <c r="D606" s="1"/>
      <c r="H606" s="2"/>
    </row>
    <row r="607" spans="4:9" x14ac:dyDescent="0.25">
      <c r="D607" s="1"/>
      <c r="I607" s="2"/>
    </row>
    <row r="608" spans="4:9" x14ac:dyDescent="0.25">
      <c r="D608" s="1"/>
      <c r="I608" s="2"/>
    </row>
    <row r="609" spans="4:9" x14ac:dyDescent="0.25">
      <c r="D609" s="1"/>
      <c r="I609" s="2"/>
    </row>
    <row r="610" spans="4:9" x14ac:dyDescent="0.25">
      <c r="D610" s="1"/>
    </row>
    <row r="611" spans="4:9" x14ac:dyDescent="0.25">
      <c r="D611" s="1"/>
    </row>
    <row r="612" spans="4:9" x14ac:dyDescent="0.25">
      <c r="D612" s="1"/>
    </row>
    <row r="613" spans="4:9" x14ac:dyDescent="0.25">
      <c r="D613" s="1"/>
    </row>
    <row r="614" spans="4:9" x14ac:dyDescent="0.25">
      <c r="D614" s="1"/>
      <c r="H614" s="2"/>
    </row>
    <row r="615" spans="4:9" x14ac:dyDescent="0.25">
      <c r="D615" s="1"/>
      <c r="H615" s="2"/>
    </row>
    <row r="616" spans="4:9" x14ac:dyDescent="0.25">
      <c r="D616" s="1"/>
    </row>
    <row r="617" spans="4:9" x14ac:dyDescent="0.25">
      <c r="D617" s="1"/>
    </row>
    <row r="618" spans="4:9" x14ac:dyDescent="0.25">
      <c r="D618" s="1"/>
    </row>
    <row r="619" spans="4:9" x14ac:dyDescent="0.25">
      <c r="D619" s="1"/>
    </row>
    <row r="620" spans="4:9" x14ac:dyDescent="0.25">
      <c r="D620" s="1"/>
      <c r="H620" s="2"/>
    </row>
    <row r="621" spans="4:9" x14ac:dyDescent="0.25">
      <c r="D621" s="1"/>
    </row>
    <row r="622" spans="4:9" x14ac:dyDescent="0.25">
      <c r="D622" s="1"/>
    </row>
    <row r="623" spans="4:9" x14ac:dyDescent="0.25">
      <c r="D623" s="1"/>
    </row>
    <row r="624" spans="4:9" x14ac:dyDescent="0.25">
      <c r="D624" s="1"/>
    </row>
    <row r="625" spans="4:8" x14ac:dyDescent="0.25">
      <c r="D625" s="1"/>
    </row>
    <row r="626" spans="4:8" x14ac:dyDescent="0.25">
      <c r="D626" s="1"/>
    </row>
    <row r="627" spans="4:8" x14ac:dyDescent="0.25">
      <c r="D627" s="1"/>
    </row>
    <row r="628" spans="4:8" x14ac:dyDescent="0.25">
      <c r="D628" s="1"/>
    </row>
    <row r="629" spans="4:8" x14ac:dyDescent="0.25">
      <c r="D629" s="1"/>
    </row>
    <row r="630" spans="4:8" x14ac:dyDescent="0.25">
      <c r="D630" s="1"/>
    </row>
    <row r="631" spans="4:8" x14ac:dyDescent="0.25">
      <c r="D631" s="1"/>
    </row>
    <row r="632" spans="4:8" x14ac:dyDescent="0.25">
      <c r="D632" s="1"/>
    </row>
    <row r="633" spans="4:8" x14ac:dyDescent="0.25">
      <c r="D633" s="1"/>
    </row>
    <row r="634" spans="4:8" x14ac:dyDescent="0.25">
      <c r="D634" s="1"/>
    </row>
    <row r="635" spans="4:8" x14ac:dyDescent="0.25">
      <c r="D635" s="1"/>
    </row>
    <row r="636" spans="4:8" x14ac:dyDescent="0.25">
      <c r="D636" s="1"/>
    </row>
    <row r="637" spans="4:8" x14ac:dyDescent="0.25">
      <c r="D637" s="1"/>
      <c r="H637" s="2"/>
    </row>
    <row r="638" spans="4:8" x14ac:dyDescent="0.25">
      <c r="D638" s="1"/>
    </row>
    <row r="639" spans="4:8" x14ac:dyDescent="0.25">
      <c r="D639" s="1"/>
      <c r="H639" s="2"/>
    </row>
    <row r="640" spans="4:8" x14ac:dyDescent="0.25">
      <c r="D640" s="1"/>
    </row>
    <row r="641" spans="4:8" x14ac:dyDescent="0.25">
      <c r="D641" s="1"/>
    </row>
    <row r="642" spans="4:8" x14ac:dyDescent="0.25">
      <c r="D642" s="1"/>
    </row>
    <row r="643" spans="4:8" x14ac:dyDescent="0.25">
      <c r="D643" s="1"/>
    </row>
    <row r="644" spans="4:8" x14ac:dyDescent="0.25">
      <c r="D644" s="1"/>
    </row>
    <row r="645" spans="4:8" x14ac:dyDescent="0.25">
      <c r="D645" s="1"/>
    </row>
    <row r="646" spans="4:8" x14ac:dyDescent="0.25">
      <c r="D646" s="1"/>
      <c r="H646" s="2"/>
    </row>
    <row r="647" spans="4:8" x14ac:dyDescent="0.25">
      <c r="D647" s="1"/>
      <c r="H647" s="2"/>
    </row>
    <row r="648" spans="4:8" x14ac:dyDescent="0.25">
      <c r="D648" s="1"/>
      <c r="H648" s="2"/>
    </row>
    <row r="649" spans="4:8" x14ac:dyDescent="0.25">
      <c r="D649" s="1"/>
    </row>
    <row r="650" spans="4:8" x14ac:dyDescent="0.25">
      <c r="D650" s="1"/>
    </row>
    <row r="651" spans="4:8" x14ac:dyDescent="0.25">
      <c r="D651" s="1"/>
    </row>
    <row r="652" spans="4:8" x14ac:dyDescent="0.25">
      <c r="D652" s="1"/>
    </row>
    <row r="653" spans="4:8" x14ac:dyDescent="0.25">
      <c r="D653" s="1"/>
      <c r="H653" s="2"/>
    </row>
    <row r="654" spans="4:8" x14ac:dyDescent="0.25">
      <c r="D654" s="1"/>
      <c r="H654" s="2"/>
    </row>
    <row r="655" spans="4:8" x14ac:dyDescent="0.25">
      <c r="D655" s="1"/>
      <c r="H655" s="2"/>
    </row>
    <row r="656" spans="4:8" x14ac:dyDescent="0.25">
      <c r="D656" s="1"/>
    </row>
    <row r="657" spans="4:8" x14ac:dyDescent="0.25">
      <c r="D657" s="1"/>
      <c r="H657" s="2"/>
    </row>
    <row r="658" spans="4:8" x14ac:dyDescent="0.25">
      <c r="D658" s="1"/>
    </row>
    <row r="659" spans="4:8" x14ac:dyDescent="0.25">
      <c r="D659" s="1"/>
      <c r="H659" s="2"/>
    </row>
    <row r="660" spans="4:8" x14ac:dyDescent="0.25">
      <c r="D660" s="1"/>
    </row>
    <row r="661" spans="4:8" x14ac:dyDescent="0.25">
      <c r="D661" s="1"/>
    </row>
    <row r="662" spans="4:8" x14ac:dyDescent="0.25">
      <c r="D662" s="1"/>
    </row>
    <row r="663" spans="4:8" x14ac:dyDescent="0.25">
      <c r="D663" s="1"/>
      <c r="H663" s="2"/>
    </row>
    <row r="664" spans="4:8" x14ac:dyDescent="0.25">
      <c r="D664" s="1"/>
      <c r="H664" s="2"/>
    </row>
    <row r="665" spans="4:8" x14ac:dyDescent="0.25">
      <c r="D665" s="1"/>
    </row>
    <row r="666" spans="4:8" x14ac:dyDescent="0.25">
      <c r="D666" s="1"/>
    </row>
    <row r="667" spans="4:8" x14ac:dyDescent="0.25">
      <c r="D667" s="1"/>
    </row>
    <row r="668" spans="4:8" x14ac:dyDescent="0.25">
      <c r="D668" s="1"/>
    </row>
    <row r="669" spans="4:8" x14ac:dyDescent="0.25">
      <c r="D669" s="1"/>
    </row>
    <row r="670" spans="4:8" x14ac:dyDescent="0.25">
      <c r="D670" s="1"/>
      <c r="H670" s="2"/>
    </row>
    <row r="671" spans="4:8" x14ac:dyDescent="0.25">
      <c r="D671" s="1"/>
      <c r="H671" s="2"/>
    </row>
    <row r="672" spans="4:8" x14ac:dyDescent="0.25">
      <c r="D672" s="1"/>
    </row>
    <row r="673" spans="4:8" x14ac:dyDescent="0.25">
      <c r="D673" s="1"/>
    </row>
    <row r="674" spans="4:8" x14ac:dyDescent="0.25">
      <c r="D674" s="1"/>
      <c r="H674" s="2"/>
    </row>
    <row r="675" spans="4:8" x14ac:dyDescent="0.25">
      <c r="D675" s="1"/>
    </row>
    <row r="676" spans="4:8" x14ac:dyDescent="0.25">
      <c r="D676" s="1"/>
      <c r="H676" s="2"/>
    </row>
    <row r="677" spans="4:8" x14ac:dyDescent="0.25">
      <c r="D677" s="1"/>
    </row>
    <row r="678" spans="4:8" x14ac:dyDescent="0.25">
      <c r="D678" s="1"/>
    </row>
    <row r="679" spans="4:8" x14ac:dyDescent="0.25">
      <c r="D679" s="1"/>
    </row>
    <row r="680" spans="4:8" x14ac:dyDescent="0.25">
      <c r="D680" s="1"/>
    </row>
    <row r="681" spans="4:8" x14ac:dyDescent="0.25">
      <c r="D681" s="1"/>
      <c r="H681" s="2"/>
    </row>
    <row r="682" spans="4:8" x14ac:dyDescent="0.25">
      <c r="D682" s="1"/>
    </row>
    <row r="683" spans="4:8" x14ac:dyDescent="0.25">
      <c r="D683" s="1"/>
      <c r="H683" s="2"/>
    </row>
    <row r="684" spans="4:8" x14ac:dyDescent="0.25">
      <c r="D684" s="1"/>
    </row>
    <row r="685" spans="4:8" x14ac:dyDescent="0.25">
      <c r="D685" s="1"/>
      <c r="H685" s="2"/>
    </row>
    <row r="686" spans="4:8" x14ac:dyDescent="0.25">
      <c r="D686" s="1"/>
    </row>
    <row r="687" spans="4:8" x14ac:dyDescent="0.25">
      <c r="D687" s="1"/>
    </row>
    <row r="688" spans="4:8" x14ac:dyDescent="0.25">
      <c r="D688" s="1"/>
    </row>
    <row r="689" spans="4:8" x14ac:dyDescent="0.25">
      <c r="D689" s="1"/>
    </row>
    <row r="690" spans="4:8" x14ac:dyDescent="0.25">
      <c r="D690" s="1"/>
      <c r="H690" s="2"/>
    </row>
    <row r="691" spans="4:8" x14ac:dyDescent="0.25">
      <c r="D691" s="1"/>
    </row>
    <row r="692" spans="4:8" x14ac:dyDescent="0.25">
      <c r="D692" s="1"/>
    </row>
    <row r="693" spans="4:8" x14ac:dyDescent="0.25">
      <c r="D693" s="1"/>
    </row>
    <row r="694" spans="4:8" x14ac:dyDescent="0.25">
      <c r="D694" s="1"/>
    </row>
    <row r="695" spans="4:8" x14ac:dyDescent="0.25">
      <c r="D695" s="1"/>
      <c r="H695" s="2"/>
    </row>
    <row r="696" spans="4:8" x14ac:dyDescent="0.25">
      <c r="D696" s="1"/>
    </row>
    <row r="697" spans="4:8" x14ac:dyDescent="0.25">
      <c r="D697" s="1"/>
      <c r="H697" s="2"/>
    </row>
    <row r="698" spans="4:8" x14ac:dyDescent="0.25">
      <c r="D698" s="1"/>
    </row>
    <row r="699" spans="4:8" x14ac:dyDescent="0.25">
      <c r="D699" s="1"/>
    </row>
    <row r="700" spans="4:8" x14ac:dyDescent="0.25">
      <c r="D700" s="1"/>
    </row>
    <row r="701" spans="4:8" x14ac:dyDescent="0.25">
      <c r="D701" s="1"/>
    </row>
    <row r="702" spans="4:8" x14ac:dyDescent="0.25">
      <c r="D702" s="1"/>
      <c r="H702" s="2"/>
    </row>
    <row r="703" spans="4:8" x14ac:dyDescent="0.25">
      <c r="D703" s="1"/>
    </row>
    <row r="704" spans="4:8" x14ac:dyDescent="0.25">
      <c r="D704" s="1"/>
      <c r="H704" s="2"/>
    </row>
    <row r="705" spans="4:9" x14ac:dyDescent="0.25">
      <c r="D705" s="1"/>
    </row>
    <row r="706" spans="4:9" x14ac:dyDescent="0.25">
      <c r="D706" s="1"/>
    </row>
    <row r="707" spans="4:9" x14ac:dyDescent="0.25">
      <c r="D707" s="1"/>
      <c r="H707" s="2"/>
    </row>
    <row r="708" spans="4:9" x14ac:dyDescent="0.25">
      <c r="D708" s="1"/>
    </row>
    <row r="709" spans="4:9" x14ac:dyDescent="0.25">
      <c r="D709" s="1"/>
    </row>
    <row r="710" spans="4:9" x14ac:dyDescent="0.25">
      <c r="D710" s="1"/>
      <c r="H710" s="2"/>
    </row>
    <row r="711" spans="4:9" x14ac:dyDescent="0.25">
      <c r="D711" s="1"/>
      <c r="H711" s="2"/>
    </row>
    <row r="712" spans="4:9" x14ac:dyDescent="0.25">
      <c r="D712" s="1"/>
    </row>
    <row r="713" spans="4:9" x14ac:dyDescent="0.25">
      <c r="D713" s="1"/>
    </row>
    <row r="714" spans="4:9" x14ac:dyDescent="0.25">
      <c r="D714" s="1"/>
      <c r="H714" s="2"/>
    </row>
    <row r="715" spans="4:9" x14ac:dyDescent="0.25">
      <c r="D715" s="1"/>
    </row>
    <row r="716" spans="4:9" x14ac:dyDescent="0.25">
      <c r="D716" s="1"/>
    </row>
    <row r="717" spans="4:9" x14ac:dyDescent="0.25">
      <c r="D717" s="1"/>
      <c r="I717" s="2"/>
    </row>
    <row r="718" spans="4:9" x14ac:dyDescent="0.25">
      <c r="D718" s="1"/>
      <c r="H718" s="2"/>
    </row>
    <row r="719" spans="4:9" x14ac:dyDescent="0.25">
      <c r="D719" s="1"/>
    </row>
    <row r="720" spans="4:9" x14ac:dyDescent="0.25">
      <c r="D720" s="1"/>
    </row>
    <row r="721" spans="4:9" x14ac:dyDescent="0.25">
      <c r="D721" s="1"/>
      <c r="H721" s="2"/>
    </row>
    <row r="722" spans="4:9" x14ac:dyDescent="0.25">
      <c r="D722" s="1"/>
    </row>
    <row r="723" spans="4:9" x14ac:dyDescent="0.25">
      <c r="D723" s="1"/>
    </row>
    <row r="724" spans="4:9" x14ac:dyDescent="0.25">
      <c r="D724" s="1"/>
    </row>
    <row r="725" spans="4:9" x14ac:dyDescent="0.25">
      <c r="D725" s="1"/>
      <c r="H725" s="2"/>
    </row>
    <row r="726" spans="4:9" x14ac:dyDescent="0.25">
      <c r="D726" s="1"/>
    </row>
    <row r="727" spans="4:9" x14ac:dyDescent="0.25">
      <c r="D727" s="1"/>
      <c r="H727" s="2"/>
    </row>
    <row r="728" spans="4:9" x14ac:dyDescent="0.25">
      <c r="D728" s="1"/>
      <c r="I728" s="2"/>
    </row>
    <row r="729" spans="4:9" x14ac:dyDescent="0.25">
      <c r="D729" s="1"/>
      <c r="H729" s="2"/>
    </row>
    <row r="730" spans="4:9" x14ac:dyDescent="0.25">
      <c r="D730" s="1"/>
      <c r="H730" s="2"/>
    </row>
    <row r="731" spans="4:9" x14ac:dyDescent="0.25">
      <c r="D731" s="1"/>
      <c r="H731" s="2"/>
    </row>
    <row r="732" spans="4:9" x14ac:dyDescent="0.25">
      <c r="D732" s="1"/>
      <c r="H732" s="2"/>
    </row>
    <row r="733" spans="4:9" x14ac:dyDescent="0.25">
      <c r="D733" s="1"/>
      <c r="H733" s="2"/>
    </row>
    <row r="734" spans="4:9" x14ac:dyDescent="0.25">
      <c r="D734" s="1"/>
      <c r="I734" s="2"/>
    </row>
    <row r="735" spans="4:9" x14ac:dyDescent="0.25">
      <c r="D735" s="1"/>
      <c r="I735" s="2"/>
    </row>
    <row r="736" spans="4:9" x14ac:dyDescent="0.25">
      <c r="D736" s="1"/>
      <c r="I736" s="2"/>
    </row>
    <row r="737" spans="4:9" x14ac:dyDescent="0.25">
      <c r="D737" s="1"/>
      <c r="I737" s="2"/>
    </row>
    <row r="738" spans="4:9" x14ac:dyDescent="0.25">
      <c r="D738" s="1"/>
      <c r="I738" s="2"/>
    </row>
    <row r="739" spans="4:9" x14ac:dyDescent="0.25">
      <c r="D739" s="1"/>
      <c r="I739" s="2"/>
    </row>
    <row r="740" spans="4:9" x14ac:dyDescent="0.25">
      <c r="D740" s="1"/>
      <c r="I740" s="2"/>
    </row>
    <row r="741" spans="4:9" x14ac:dyDescent="0.25">
      <c r="D741" s="1"/>
      <c r="I741" s="2"/>
    </row>
    <row r="742" spans="4:9" x14ac:dyDescent="0.25">
      <c r="D742" s="1"/>
      <c r="I742" s="2"/>
    </row>
    <row r="743" spans="4:9" x14ac:dyDescent="0.25">
      <c r="D743" s="1"/>
      <c r="I743" s="2"/>
    </row>
    <row r="744" spans="4:9" x14ac:dyDescent="0.25">
      <c r="D744" s="1"/>
      <c r="I744" s="2"/>
    </row>
    <row r="745" spans="4:9" x14ac:dyDescent="0.25">
      <c r="D745" s="1"/>
      <c r="I745" s="2"/>
    </row>
    <row r="746" spans="4:9" x14ac:dyDescent="0.25">
      <c r="D746" s="1"/>
      <c r="I746" s="2"/>
    </row>
    <row r="747" spans="4:9" x14ac:dyDescent="0.25">
      <c r="D747" s="1"/>
      <c r="I747" s="2"/>
    </row>
    <row r="748" spans="4:9" x14ac:dyDescent="0.25">
      <c r="D748" s="1"/>
      <c r="I748" s="2"/>
    </row>
    <row r="749" spans="4:9" x14ac:dyDescent="0.25">
      <c r="D749" s="1"/>
      <c r="I749" s="2"/>
    </row>
    <row r="750" spans="4:9" x14ac:dyDescent="0.25">
      <c r="D750" s="1"/>
    </row>
    <row r="751" spans="4:9" x14ac:dyDescent="0.25">
      <c r="D751" s="1"/>
    </row>
    <row r="752" spans="4:9" x14ac:dyDescent="0.25">
      <c r="D752" s="1"/>
      <c r="H752" s="2"/>
    </row>
    <row r="753" spans="4:9" x14ac:dyDescent="0.25">
      <c r="D753" s="1"/>
      <c r="H753" s="2"/>
    </row>
    <row r="754" spans="4:9" x14ac:dyDescent="0.25">
      <c r="D754" s="1"/>
      <c r="H754" s="2"/>
    </row>
    <row r="755" spans="4:9" x14ac:dyDescent="0.25">
      <c r="D755" s="1"/>
    </row>
    <row r="756" spans="4:9" x14ac:dyDescent="0.25">
      <c r="D756" s="1"/>
      <c r="H756" s="2"/>
    </row>
    <row r="757" spans="4:9" x14ac:dyDescent="0.25">
      <c r="D757" s="1"/>
      <c r="H757" s="2"/>
    </row>
    <row r="758" spans="4:9" x14ac:dyDescent="0.25">
      <c r="D758" s="1"/>
      <c r="H758" s="2"/>
    </row>
    <row r="759" spans="4:9" x14ac:dyDescent="0.25">
      <c r="D759" s="1"/>
    </row>
    <row r="760" spans="4:9" x14ac:dyDescent="0.25">
      <c r="D760" s="1"/>
      <c r="I760" s="2"/>
    </row>
    <row r="761" spans="4:9" x14ac:dyDescent="0.25">
      <c r="D761" s="1"/>
      <c r="I761" s="2"/>
    </row>
    <row r="762" spans="4:9" x14ac:dyDescent="0.25">
      <c r="D762" s="1"/>
      <c r="I762" s="2"/>
    </row>
    <row r="763" spans="4:9" x14ac:dyDescent="0.25">
      <c r="D763" s="1"/>
      <c r="I763" s="2"/>
    </row>
    <row r="764" spans="4:9" x14ac:dyDescent="0.25">
      <c r="D764" s="1"/>
      <c r="I764" s="2"/>
    </row>
    <row r="765" spans="4:9" x14ac:dyDescent="0.25">
      <c r="D765" s="1"/>
      <c r="I765" s="2"/>
    </row>
    <row r="766" spans="4:9" x14ac:dyDescent="0.25">
      <c r="D766" s="1"/>
      <c r="I766" s="2"/>
    </row>
    <row r="767" spans="4:9" x14ac:dyDescent="0.25">
      <c r="D767" s="1"/>
      <c r="I767" s="2"/>
    </row>
    <row r="768" spans="4:9" x14ac:dyDescent="0.25">
      <c r="D768" s="1"/>
      <c r="I768" s="2"/>
    </row>
    <row r="769" spans="4:9" x14ac:dyDescent="0.25">
      <c r="D769" s="1"/>
      <c r="I769" s="2"/>
    </row>
    <row r="770" spans="4:9" x14ac:dyDescent="0.25">
      <c r="D770" s="1"/>
      <c r="I770" s="2"/>
    </row>
    <row r="771" spans="4:9" x14ac:dyDescent="0.25">
      <c r="D771" s="1"/>
      <c r="I771" s="2"/>
    </row>
    <row r="772" spans="4:9" x14ac:dyDescent="0.25">
      <c r="D772" s="1"/>
      <c r="I772" s="2"/>
    </row>
    <row r="773" spans="4:9" x14ac:dyDescent="0.25">
      <c r="D773" s="1"/>
      <c r="I773" s="2"/>
    </row>
    <row r="774" spans="4:9" x14ac:dyDescent="0.25">
      <c r="D774" s="1"/>
      <c r="I774" s="2"/>
    </row>
    <row r="775" spans="4:9" x14ac:dyDescent="0.25">
      <c r="D775" s="1"/>
      <c r="I775" s="2"/>
    </row>
    <row r="776" spans="4:9" x14ac:dyDescent="0.25">
      <c r="D776" s="1"/>
    </row>
    <row r="777" spans="4:9" x14ac:dyDescent="0.25">
      <c r="D777" s="1"/>
    </row>
    <row r="778" spans="4:9" x14ac:dyDescent="0.25">
      <c r="D778" s="1"/>
      <c r="H778" s="2"/>
    </row>
    <row r="779" spans="4:9" x14ac:dyDescent="0.25">
      <c r="D779" s="1"/>
      <c r="H779" s="2"/>
    </row>
    <row r="780" spans="4:9" x14ac:dyDescent="0.25">
      <c r="D780" s="1"/>
      <c r="H780" s="2"/>
    </row>
    <row r="781" spans="4:9" x14ac:dyDescent="0.25">
      <c r="D781" s="1"/>
    </row>
    <row r="782" spans="4:9" x14ac:dyDescent="0.25">
      <c r="D782" s="1"/>
      <c r="H782" s="2"/>
    </row>
    <row r="783" spans="4:9" x14ac:dyDescent="0.25">
      <c r="D783" s="1"/>
      <c r="H783" s="2"/>
    </row>
    <row r="784" spans="4:9" x14ac:dyDescent="0.25">
      <c r="D784" s="1"/>
      <c r="H784" s="2"/>
    </row>
    <row r="785" spans="4:9" x14ac:dyDescent="0.25">
      <c r="D785" s="1"/>
    </row>
    <row r="786" spans="4:9" x14ac:dyDescent="0.25">
      <c r="D786" s="1"/>
    </row>
    <row r="787" spans="4:9" x14ac:dyDescent="0.25">
      <c r="D787" s="1"/>
    </row>
    <row r="788" spans="4:9" x14ac:dyDescent="0.25">
      <c r="D788" s="1"/>
    </row>
    <row r="789" spans="4:9" x14ac:dyDescent="0.25">
      <c r="D789" s="1"/>
    </row>
    <row r="790" spans="4:9" x14ac:dyDescent="0.25">
      <c r="D790" s="1"/>
    </row>
    <row r="791" spans="4:9" x14ac:dyDescent="0.25">
      <c r="D791" s="1"/>
    </row>
    <row r="792" spans="4:9" x14ac:dyDescent="0.25">
      <c r="D792" s="1"/>
      <c r="I792" s="2"/>
    </row>
    <row r="793" spans="4:9" x14ac:dyDescent="0.25">
      <c r="D793" s="1"/>
      <c r="I793" s="2"/>
    </row>
    <row r="794" spans="4:9" x14ac:dyDescent="0.25">
      <c r="D794" s="1"/>
      <c r="I794" s="2"/>
    </row>
    <row r="795" spans="4:9" x14ac:dyDescent="0.25">
      <c r="D795" s="1"/>
    </row>
    <row r="796" spans="4:9" x14ac:dyDescent="0.25">
      <c r="D796" s="1"/>
    </row>
    <row r="797" spans="4:9" x14ac:dyDescent="0.25">
      <c r="D797" s="1"/>
    </row>
    <row r="798" spans="4:9" x14ac:dyDescent="0.25">
      <c r="D798" s="1"/>
    </row>
    <row r="799" spans="4:9" x14ac:dyDescent="0.25">
      <c r="D799" s="1"/>
    </row>
    <row r="800" spans="4:9" x14ac:dyDescent="0.25">
      <c r="D800" s="1"/>
    </row>
    <row r="801" spans="4:9" x14ac:dyDescent="0.25">
      <c r="D801" s="1"/>
    </row>
    <row r="802" spans="4:9" x14ac:dyDescent="0.25">
      <c r="D802" s="1"/>
      <c r="H802" s="2"/>
    </row>
    <row r="803" spans="4:9" x14ac:dyDescent="0.25">
      <c r="D803" s="1"/>
      <c r="H803" s="2"/>
    </row>
    <row r="804" spans="4:9" x14ac:dyDescent="0.25">
      <c r="D804" s="1"/>
    </row>
    <row r="805" spans="4:9" x14ac:dyDescent="0.25">
      <c r="D805" s="1"/>
      <c r="H805" s="2"/>
    </row>
    <row r="806" spans="4:9" x14ac:dyDescent="0.25">
      <c r="D806" s="1"/>
      <c r="H806" s="2"/>
    </row>
    <row r="807" spans="4:9" x14ac:dyDescent="0.25">
      <c r="D807" s="1"/>
      <c r="H807" s="2"/>
    </row>
    <row r="808" spans="4:9" x14ac:dyDescent="0.25">
      <c r="D808" s="1"/>
      <c r="H808" s="2"/>
    </row>
    <row r="809" spans="4:9" x14ac:dyDescent="0.25">
      <c r="D809" s="1"/>
      <c r="I809" s="2"/>
    </row>
    <row r="810" spans="4:9" x14ac:dyDescent="0.25">
      <c r="D810" s="1"/>
      <c r="I810" s="2"/>
    </row>
    <row r="811" spans="4:9" x14ac:dyDescent="0.25">
      <c r="D811" s="1"/>
      <c r="I811" s="2"/>
    </row>
    <row r="812" spans="4:9" x14ac:dyDescent="0.25">
      <c r="D812" s="1"/>
      <c r="I812" s="2"/>
    </row>
    <row r="813" spans="4:9" x14ac:dyDescent="0.25">
      <c r="D813" s="1"/>
      <c r="I813" s="2"/>
    </row>
    <row r="814" spans="4:9" x14ac:dyDescent="0.25">
      <c r="D814" s="1"/>
      <c r="I814" s="2"/>
    </row>
    <row r="815" spans="4:9" x14ac:dyDescent="0.25">
      <c r="D815" s="1"/>
      <c r="I815" s="2"/>
    </row>
    <row r="816" spans="4:9" x14ac:dyDescent="0.25">
      <c r="D816" s="1"/>
      <c r="I816" s="2"/>
    </row>
    <row r="817" spans="4:9" x14ac:dyDescent="0.25">
      <c r="D817" s="1"/>
      <c r="I817" s="2"/>
    </row>
    <row r="818" spans="4:9" x14ac:dyDescent="0.25">
      <c r="D818" s="1"/>
      <c r="I818" s="2"/>
    </row>
    <row r="819" spans="4:9" x14ac:dyDescent="0.25">
      <c r="D819" s="1"/>
      <c r="I819" s="2"/>
    </row>
    <row r="820" spans="4:9" x14ac:dyDescent="0.25">
      <c r="D820" s="1"/>
      <c r="I820" s="2"/>
    </row>
    <row r="821" spans="4:9" x14ac:dyDescent="0.25">
      <c r="D821" s="1"/>
      <c r="I821" s="2"/>
    </row>
    <row r="822" spans="4:9" x14ac:dyDescent="0.25">
      <c r="D822" s="1"/>
      <c r="I822" s="2"/>
    </row>
    <row r="823" spans="4:9" x14ac:dyDescent="0.25">
      <c r="D823" s="1"/>
      <c r="I823" s="2"/>
    </row>
    <row r="824" spans="4:9" x14ac:dyDescent="0.25">
      <c r="D824" s="1"/>
      <c r="I824" s="2"/>
    </row>
    <row r="825" spans="4:9" x14ac:dyDescent="0.25">
      <c r="D825" s="1"/>
    </row>
    <row r="826" spans="4:9" x14ac:dyDescent="0.25">
      <c r="D826" s="1"/>
      <c r="H826" s="2"/>
    </row>
    <row r="827" spans="4:9" x14ac:dyDescent="0.25">
      <c r="D827" s="1"/>
      <c r="H827" s="2"/>
    </row>
    <row r="828" spans="4:9" x14ac:dyDescent="0.25">
      <c r="D828" s="1"/>
    </row>
    <row r="829" spans="4:9" x14ac:dyDescent="0.25">
      <c r="D829" s="1"/>
      <c r="H829" s="2"/>
    </row>
    <row r="830" spans="4:9" x14ac:dyDescent="0.25">
      <c r="D830" s="1"/>
      <c r="H830" s="2"/>
    </row>
    <row r="831" spans="4:9" x14ac:dyDescent="0.25">
      <c r="D831" s="1"/>
      <c r="H831" s="2"/>
    </row>
    <row r="832" spans="4:9" x14ac:dyDescent="0.25">
      <c r="D832" s="1"/>
      <c r="H832" s="2"/>
    </row>
    <row r="833" spans="4:9" x14ac:dyDescent="0.25">
      <c r="D833" s="1"/>
      <c r="I833" s="2"/>
    </row>
    <row r="834" spans="4:9" x14ac:dyDescent="0.25">
      <c r="D834" s="1"/>
      <c r="I834" s="2"/>
    </row>
    <row r="835" spans="4:9" x14ac:dyDescent="0.25">
      <c r="D835" s="1"/>
      <c r="I835" s="2"/>
    </row>
    <row r="836" spans="4:9" x14ac:dyDescent="0.25">
      <c r="D836" s="1"/>
      <c r="I836" s="2"/>
    </row>
    <row r="837" spans="4:9" x14ac:dyDescent="0.25">
      <c r="D837" s="1"/>
      <c r="I837" s="2"/>
    </row>
    <row r="838" spans="4:9" x14ac:dyDescent="0.25">
      <c r="D838" s="1"/>
      <c r="I838" s="2"/>
    </row>
    <row r="839" spans="4:9" x14ac:dyDescent="0.25">
      <c r="D839" s="1"/>
      <c r="I839" s="2"/>
    </row>
    <row r="840" spans="4:9" x14ac:dyDescent="0.25">
      <c r="D840" s="1"/>
      <c r="I840" s="2"/>
    </row>
    <row r="841" spans="4:9" x14ac:dyDescent="0.25">
      <c r="D841" s="1"/>
      <c r="I841" s="2"/>
    </row>
    <row r="842" spans="4:9" x14ac:dyDescent="0.25">
      <c r="D842" s="1"/>
      <c r="I842" s="2"/>
    </row>
    <row r="843" spans="4:9" x14ac:dyDescent="0.25">
      <c r="D843" s="1"/>
      <c r="I843" s="2"/>
    </row>
    <row r="844" spans="4:9" x14ac:dyDescent="0.25">
      <c r="D844" s="1"/>
      <c r="I844" s="2"/>
    </row>
    <row r="845" spans="4:9" x14ac:dyDescent="0.25">
      <c r="D845" s="1"/>
      <c r="I845" s="2"/>
    </row>
    <row r="846" spans="4:9" x14ac:dyDescent="0.25">
      <c r="D846" s="1"/>
      <c r="I846" s="2"/>
    </row>
    <row r="847" spans="4:9" x14ac:dyDescent="0.25">
      <c r="D847" s="1"/>
      <c r="I847" s="2"/>
    </row>
    <row r="848" spans="4:9" x14ac:dyDescent="0.25">
      <c r="D848" s="1"/>
      <c r="I848" s="2"/>
    </row>
    <row r="849" spans="4:9" x14ac:dyDescent="0.25">
      <c r="D849" s="1"/>
    </row>
    <row r="850" spans="4:9" x14ac:dyDescent="0.25">
      <c r="D850" s="1"/>
      <c r="H850" s="2"/>
    </row>
    <row r="851" spans="4:9" x14ac:dyDescent="0.25">
      <c r="D851" s="1"/>
      <c r="H851" s="2"/>
    </row>
    <row r="852" spans="4:9" x14ac:dyDescent="0.25">
      <c r="D852" s="1"/>
    </row>
    <row r="853" spans="4:9" x14ac:dyDescent="0.25">
      <c r="D853" s="1"/>
      <c r="H853" s="2"/>
    </row>
    <row r="854" spans="4:9" x14ac:dyDescent="0.25">
      <c r="D854" s="1"/>
      <c r="H854" s="2"/>
    </row>
    <row r="855" spans="4:9" x14ac:dyDescent="0.25">
      <c r="D855" s="1"/>
      <c r="H855" s="2"/>
    </row>
    <row r="856" spans="4:9" x14ac:dyDescent="0.25">
      <c r="D856" s="1"/>
      <c r="H856" s="2"/>
    </row>
    <row r="857" spans="4:9" x14ac:dyDescent="0.25">
      <c r="D857" s="1"/>
      <c r="I857" s="2"/>
    </row>
    <row r="858" spans="4:9" x14ac:dyDescent="0.25">
      <c r="D858" s="1"/>
      <c r="I858" s="2"/>
    </row>
    <row r="859" spans="4:9" x14ac:dyDescent="0.25">
      <c r="D859" s="1"/>
      <c r="I859" s="2"/>
    </row>
    <row r="860" spans="4:9" x14ac:dyDescent="0.25">
      <c r="D860" s="1"/>
      <c r="I860" s="2"/>
    </row>
    <row r="861" spans="4:9" x14ac:dyDescent="0.25">
      <c r="D861" s="1"/>
      <c r="I861" s="2"/>
    </row>
    <row r="862" spans="4:9" x14ac:dyDescent="0.25">
      <c r="D862" s="1"/>
      <c r="I862" s="2"/>
    </row>
    <row r="863" spans="4:9" x14ac:dyDescent="0.25">
      <c r="D863" s="1"/>
      <c r="I863" s="2"/>
    </row>
    <row r="864" spans="4:9" x14ac:dyDescent="0.25">
      <c r="D864" s="1"/>
      <c r="I864" s="2"/>
    </row>
    <row r="865" spans="4:9" x14ac:dyDescent="0.25">
      <c r="D865" s="1"/>
      <c r="I865" s="2"/>
    </row>
    <row r="866" spans="4:9" x14ac:dyDescent="0.25">
      <c r="D866" s="1"/>
      <c r="I866" s="2"/>
    </row>
    <row r="867" spans="4:9" x14ac:dyDescent="0.25">
      <c r="D867" s="1"/>
      <c r="I867" s="2"/>
    </row>
    <row r="868" spans="4:9" x14ac:dyDescent="0.25">
      <c r="D868" s="1"/>
      <c r="I868" s="2"/>
    </row>
    <row r="869" spans="4:9" x14ac:dyDescent="0.25">
      <c r="D869" s="1"/>
      <c r="I869" s="2"/>
    </row>
    <row r="870" spans="4:9" x14ac:dyDescent="0.25">
      <c r="D870" s="1"/>
      <c r="I870" s="2"/>
    </row>
    <row r="871" spans="4:9" x14ac:dyDescent="0.25">
      <c r="D871" s="1"/>
      <c r="I871" s="2"/>
    </row>
    <row r="872" spans="4:9" x14ac:dyDescent="0.25">
      <c r="D872" s="1"/>
      <c r="I872" s="2"/>
    </row>
    <row r="873" spans="4:9" x14ac:dyDescent="0.25">
      <c r="D873" s="1"/>
    </row>
    <row r="874" spans="4:9" x14ac:dyDescent="0.25">
      <c r="D874" s="1"/>
      <c r="H874" s="2"/>
    </row>
    <row r="875" spans="4:9" x14ac:dyDescent="0.25">
      <c r="D875" s="1"/>
      <c r="H875" s="2"/>
    </row>
    <row r="876" spans="4:9" x14ac:dyDescent="0.25">
      <c r="D876" s="1"/>
    </row>
    <row r="877" spans="4:9" x14ac:dyDescent="0.25">
      <c r="D877" s="1"/>
      <c r="H877" s="2"/>
    </row>
    <row r="878" spans="4:9" x14ac:dyDescent="0.25">
      <c r="D878" s="1"/>
      <c r="H878" s="2"/>
    </row>
    <row r="879" spans="4:9" x14ac:dyDescent="0.25">
      <c r="D879" s="1"/>
      <c r="H879" s="2"/>
    </row>
    <row r="880" spans="4:9" x14ac:dyDescent="0.25">
      <c r="D880" s="1"/>
      <c r="H880" s="2"/>
    </row>
    <row r="881" spans="4:9" x14ac:dyDescent="0.25">
      <c r="D881" s="1"/>
    </row>
    <row r="882" spans="4:9" x14ac:dyDescent="0.25">
      <c r="D882" s="1"/>
    </row>
    <row r="883" spans="4:9" x14ac:dyDescent="0.25">
      <c r="D883" s="1"/>
      <c r="I883" s="2"/>
    </row>
    <row r="884" spans="4:9" x14ac:dyDescent="0.25">
      <c r="D884" s="1"/>
      <c r="I884" s="2"/>
    </row>
    <row r="885" spans="4:9" x14ac:dyDescent="0.25">
      <c r="D885" s="1"/>
      <c r="I885" s="2"/>
    </row>
    <row r="886" spans="4:9" x14ac:dyDescent="0.25">
      <c r="D886" s="1"/>
      <c r="I886" s="2"/>
    </row>
    <row r="887" spans="4:9" x14ac:dyDescent="0.25">
      <c r="D887" s="1"/>
      <c r="I887" s="2"/>
    </row>
    <row r="888" spans="4:9" x14ac:dyDescent="0.25">
      <c r="D888" s="1"/>
      <c r="I888" s="2"/>
    </row>
    <row r="889" spans="4:9" x14ac:dyDescent="0.25">
      <c r="D889" s="1"/>
      <c r="I889" s="2"/>
    </row>
    <row r="890" spans="4:9" x14ac:dyDescent="0.25">
      <c r="D890" s="1"/>
      <c r="I890" s="2"/>
    </row>
    <row r="891" spans="4:9" x14ac:dyDescent="0.25">
      <c r="D891" s="1"/>
      <c r="I891" s="2"/>
    </row>
    <row r="892" spans="4:9" x14ac:dyDescent="0.25">
      <c r="D892" s="1"/>
      <c r="I892" s="2"/>
    </row>
    <row r="893" spans="4:9" x14ac:dyDescent="0.25">
      <c r="D893" s="1"/>
      <c r="I893" s="2"/>
    </row>
    <row r="894" spans="4:9" x14ac:dyDescent="0.25">
      <c r="D894" s="1"/>
      <c r="I894" s="2"/>
    </row>
    <row r="895" spans="4:9" x14ac:dyDescent="0.25">
      <c r="D895" s="1"/>
      <c r="I895" s="2"/>
    </row>
    <row r="896" spans="4:9" x14ac:dyDescent="0.25">
      <c r="D896" s="1"/>
      <c r="I896" s="2"/>
    </row>
    <row r="897" spans="4:9" x14ac:dyDescent="0.25">
      <c r="D897" s="1"/>
      <c r="I897" s="2"/>
    </row>
    <row r="898" spans="4:9" x14ac:dyDescent="0.25">
      <c r="D898" s="1"/>
      <c r="I898" s="2"/>
    </row>
    <row r="899" spans="4:9" x14ac:dyDescent="0.25">
      <c r="D899" s="1"/>
    </row>
    <row r="900" spans="4:9" x14ac:dyDescent="0.25">
      <c r="D900" s="1"/>
    </row>
    <row r="901" spans="4:9" x14ac:dyDescent="0.25">
      <c r="D901" s="1"/>
    </row>
    <row r="902" spans="4:9" x14ac:dyDescent="0.25">
      <c r="D902" s="1"/>
    </row>
    <row r="903" spans="4:9" x14ac:dyDescent="0.25">
      <c r="D903" s="1"/>
    </row>
    <row r="904" spans="4:9" x14ac:dyDescent="0.25">
      <c r="D904" s="1"/>
    </row>
    <row r="905" spans="4:9" x14ac:dyDescent="0.25">
      <c r="D905" s="1"/>
    </row>
    <row r="906" spans="4:9" x14ac:dyDescent="0.25">
      <c r="D906" s="1"/>
      <c r="H906" s="2"/>
    </row>
    <row r="907" spans="4:9" x14ac:dyDescent="0.25">
      <c r="D907" s="1"/>
    </row>
    <row r="908" spans="4:9" x14ac:dyDescent="0.25">
      <c r="D908" s="1"/>
    </row>
    <row r="909" spans="4:9" x14ac:dyDescent="0.25">
      <c r="D909" s="1"/>
    </row>
    <row r="910" spans="4:9" x14ac:dyDescent="0.25">
      <c r="D910" s="1"/>
    </row>
    <row r="911" spans="4:9" x14ac:dyDescent="0.25">
      <c r="D911" s="1"/>
    </row>
    <row r="912" spans="4:9" x14ac:dyDescent="0.25">
      <c r="D912" s="1"/>
    </row>
    <row r="913" spans="4:9" x14ac:dyDescent="0.25">
      <c r="D913" s="1"/>
    </row>
    <row r="914" spans="4:9" x14ac:dyDescent="0.25">
      <c r="D914" s="1"/>
      <c r="H914" s="2"/>
    </row>
    <row r="915" spans="4:9" x14ac:dyDescent="0.25">
      <c r="D915" s="1"/>
      <c r="H915" s="2"/>
    </row>
    <row r="916" spans="4:9" x14ac:dyDescent="0.25">
      <c r="D916" s="1"/>
      <c r="H916" s="2"/>
    </row>
    <row r="917" spans="4:9" x14ac:dyDescent="0.25">
      <c r="D917" s="1"/>
      <c r="H917" s="2"/>
    </row>
    <row r="918" spans="4:9" x14ac:dyDescent="0.25">
      <c r="D918" s="1"/>
      <c r="H918" s="2"/>
    </row>
    <row r="919" spans="4:9" x14ac:dyDescent="0.25">
      <c r="D919" s="1"/>
      <c r="H919" s="2"/>
    </row>
    <row r="920" spans="4:9" x14ac:dyDescent="0.25">
      <c r="D920" s="1"/>
    </row>
    <row r="921" spans="4:9" x14ac:dyDescent="0.25">
      <c r="D921" s="1"/>
      <c r="H921" s="2"/>
    </row>
    <row r="922" spans="4:9" x14ac:dyDescent="0.25">
      <c r="D922" s="1"/>
      <c r="H922" s="2"/>
    </row>
    <row r="923" spans="4:9" x14ac:dyDescent="0.25">
      <c r="D923" s="1"/>
    </row>
    <row r="924" spans="4:9" x14ac:dyDescent="0.25">
      <c r="D924" s="1"/>
      <c r="H924" s="2"/>
    </row>
    <row r="925" spans="4:9" x14ac:dyDescent="0.25">
      <c r="D925" s="1"/>
      <c r="H925" s="2"/>
    </row>
    <row r="926" spans="4:9" x14ac:dyDescent="0.25">
      <c r="D926" s="1"/>
      <c r="I926" s="2"/>
    </row>
    <row r="927" spans="4:9" x14ac:dyDescent="0.25">
      <c r="D927" s="1"/>
      <c r="H927" s="2"/>
    </row>
    <row r="928" spans="4:9" x14ac:dyDescent="0.25">
      <c r="D928" s="1"/>
    </row>
    <row r="929" spans="4:8" x14ac:dyDescent="0.25">
      <c r="D929" s="1"/>
      <c r="H929" s="2"/>
    </row>
    <row r="930" spans="4:8" x14ac:dyDescent="0.25">
      <c r="D930" s="1"/>
    </row>
    <row r="931" spans="4:8" x14ac:dyDescent="0.25">
      <c r="D931" s="1"/>
      <c r="H931" s="2"/>
    </row>
    <row r="932" spans="4:8" x14ac:dyDescent="0.25">
      <c r="D932" s="1"/>
    </row>
    <row r="933" spans="4:8" x14ac:dyDescent="0.25">
      <c r="D933" s="1"/>
      <c r="H933" s="2"/>
    </row>
    <row r="934" spans="4:8" x14ac:dyDescent="0.25">
      <c r="D934" s="1"/>
    </row>
    <row r="935" spans="4:8" x14ac:dyDescent="0.25">
      <c r="D935" s="1"/>
      <c r="H935" s="2"/>
    </row>
    <row r="936" spans="4:8" x14ac:dyDescent="0.25">
      <c r="D936" s="1"/>
    </row>
    <row r="937" spans="4:8" x14ac:dyDescent="0.25">
      <c r="D937" s="1"/>
      <c r="H937" s="2"/>
    </row>
    <row r="938" spans="4:8" x14ac:dyDescent="0.25">
      <c r="D938" s="1"/>
      <c r="H938" s="2"/>
    </row>
    <row r="939" spans="4:8" x14ac:dyDescent="0.25">
      <c r="D939" s="1"/>
      <c r="H939" s="2"/>
    </row>
    <row r="940" spans="4:8" x14ac:dyDescent="0.25">
      <c r="D940" s="1"/>
      <c r="H940" s="2"/>
    </row>
    <row r="941" spans="4:8" x14ac:dyDescent="0.25">
      <c r="D941" s="1"/>
    </row>
    <row r="942" spans="4:8" x14ac:dyDescent="0.25">
      <c r="D942" s="1"/>
      <c r="H942" s="2"/>
    </row>
    <row r="943" spans="4:8" x14ac:dyDescent="0.25">
      <c r="D943" s="1"/>
      <c r="H943" s="2"/>
    </row>
    <row r="944" spans="4:8" x14ac:dyDescent="0.25">
      <c r="D944" s="1"/>
      <c r="H944" s="2"/>
    </row>
    <row r="945" spans="4:9" x14ac:dyDescent="0.25">
      <c r="D945" s="1"/>
      <c r="H945" s="2"/>
    </row>
    <row r="946" spans="4:9" x14ac:dyDescent="0.25">
      <c r="D946" s="1"/>
      <c r="I946" s="2"/>
    </row>
    <row r="947" spans="4:9" x14ac:dyDescent="0.25">
      <c r="D947" s="1"/>
    </row>
    <row r="948" spans="4:9" x14ac:dyDescent="0.25">
      <c r="D948" s="1"/>
    </row>
    <row r="949" spans="4:9" x14ac:dyDescent="0.25">
      <c r="D949" s="1"/>
    </row>
    <row r="950" spans="4:9" x14ac:dyDescent="0.25">
      <c r="D950" s="1"/>
    </row>
    <row r="951" spans="4:9" x14ac:dyDescent="0.25">
      <c r="D951" s="1"/>
    </row>
    <row r="952" spans="4:9" x14ac:dyDescent="0.25">
      <c r="D952" s="1"/>
    </row>
    <row r="953" spans="4:9" x14ac:dyDescent="0.25">
      <c r="D953" s="1"/>
    </row>
    <row r="954" spans="4:9" x14ac:dyDescent="0.25">
      <c r="D954" s="1"/>
    </row>
    <row r="955" spans="4:9" x14ac:dyDescent="0.25">
      <c r="D955" s="1"/>
    </row>
    <row r="956" spans="4:9" x14ac:dyDescent="0.25">
      <c r="D956" s="1"/>
    </row>
    <row r="957" spans="4:9" x14ac:dyDescent="0.25">
      <c r="D957" s="1"/>
    </row>
    <row r="958" spans="4:9" x14ac:dyDescent="0.25">
      <c r="D958" s="1"/>
    </row>
    <row r="959" spans="4:9" x14ac:dyDescent="0.25">
      <c r="D959" s="1"/>
    </row>
    <row r="960" spans="4:9" x14ac:dyDescent="0.25">
      <c r="D960" s="1"/>
    </row>
    <row r="961" spans="4:8" x14ac:dyDescent="0.25">
      <c r="D961" s="1"/>
    </row>
    <row r="962" spans="4:8" x14ac:dyDescent="0.25">
      <c r="D962" s="1"/>
    </row>
    <row r="963" spans="4:8" x14ac:dyDescent="0.25">
      <c r="D963" s="1"/>
    </row>
    <row r="964" spans="4:8" x14ac:dyDescent="0.25">
      <c r="D964" s="1"/>
    </row>
    <row r="965" spans="4:8" x14ac:dyDescent="0.25">
      <c r="D965" s="1"/>
      <c r="H965" s="2"/>
    </row>
    <row r="966" spans="4:8" x14ac:dyDescent="0.25">
      <c r="D966" s="1"/>
    </row>
    <row r="967" spans="4:8" x14ac:dyDescent="0.25">
      <c r="D967" s="1"/>
      <c r="H967" s="2"/>
    </row>
    <row r="968" spans="4:8" x14ac:dyDescent="0.25">
      <c r="D968" s="1"/>
    </row>
    <row r="969" spans="4:8" x14ac:dyDescent="0.25">
      <c r="D969" s="1"/>
      <c r="H969" s="2"/>
    </row>
    <row r="970" spans="4:8" x14ac:dyDescent="0.25">
      <c r="D970" s="1"/>
    </row>
    <row r="971" spans="4:8" x14ac:dyDescent="0.25">
      <c r="D971" s="1"/>
    </row>
    <row r="972" spans="4:8" x14ac:dyDescent="0.25">
      <c r="D972" s="1"/>
    </row>
    <row r="973" spans="4:8" x14ac:dyDescent="0.25">
      <c r="D973" s="1"/>
    </row>
    <row r="974" spans="4:8" x14ac:dyDescent="0.25">
      <c r="D974" s="1"/>
    </row>
    <row r="975" spans="4:8" x14ac:dyDescent="0.25">
      <c r="D975" s="1"/>
    </row>
    <row r="976" spans="4:8" x14ac:dyDescent="0.25">
      <c r="D976" s="1"/>
    </row>
    <row r="977" spans="4:9" x14ac:dyDescent="0.25">
      <c r="D977" s="1"/>
      <c r="H977" s="2"/>
    </row>
    <row r="978" spans="4:9" x14ac:dyDescent="0.25">
      <c r="D978" s="1"/>
      <c r="H978" s="2"/>
    </row>
    <row r="979" spans="4:9" x14ac:dyDescent="0.25">
      <c r="D979" s="1"/>
      <c r="H979" s="2"/>
    </row>
    <row r="980" spans="4:9" x14ac:dyDescent="0.25">
      <c r="D980" s="1"/>
      <c r="H980" s="2"/>
    </row>
    <row r="981" spans="4:9" x14ac:dyDescent="0.25">
      <c r="D981" s="1"/>
      <c r="H981" s="2"/>
    </row>
    <row r="982" spans="4:9" x14ac:dyDescent="0.25">
      <c r="D982" s="1"/>
      <c r="H982" s="2"/>
    </row>
    <row r="983" spans="4:9" x14ac:dyDescent="0.25">
      <c r="D983" s="1"/>
      <c r="I983" s="2"/>
    </row>
    <row r="984" spans="4:9" x14ac:dyDescent="0.25">
      <c r="D984" s="1"/>
      <c r="I984" s="2"/>
    </row>
    <row r="985" spans="4:9" x14ac:dyDescent="0.25">
      <c r="D985" s="1"/>
      <c r="I985" s="2"/>
    </row>
    <row r="986" spans="4:9" x14ac:dyDescent="0.25">
      <c r="D986" s="1"/>
      <c r="I986" s="2"/>
    </row>
    <row r="987" spans="4:9" x14ac:dyDescent="0.25">
      <c r="D987" s="1"/>
      <c r="I987" s="2"/>
    </row>
    <row r="988" spans="4:9" x14ac:dyDescent="0.25">
      <c r="D988" s="1"/>
      <c r="I988" s="2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PH-8
Exhibit PSC PH-8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7"/>
  <sheetViews>
    <sheetView tabSelected="1" view="pageLayout" zoomScaleNormal="90" workbookViewId="0">
      <selection activeCell="D5" sqref="D4:D5"/>
    </sheetView>
  </sheetViews>
  <sheetFormatPr defaultColWidth="11.5703125" defaultRowHeight="15" x14ac:dyDescent="0.25"/>
  <cols>
    <col min="1" max="1" width="14.140625" customWidth="1"/>
    <col min="2" max="2" width="9.85546875" customWidth="1"/>
    <col min="3" max="3" width="10.5703125" bestFit="1" customWidth="1"/>
    <col min="4" max="4" width="14.140625" customWidth="1"/>
    <col min="5" max="5" width="48.140625" bestFit="1" customWidth="1"/>
    <col min="6" max="6" width="33.28515625" bestFit="1" customWidth="1"/>
    <col min="7" max="7" width="14.5703125" bestFit="1" customWidth="1"/>
    <col min="8" max="11" width="14.140625" customWidth="1"/>
    <col min="12" max="12" width="42.42578125" customWidth="1"/>
    <col min="13" max="13" width="49.140625" bestFit="1" customWidth="1"/>
    <col min="14" max="14" width="14.140625" customWidth="1"/>
    <col min="15" max="15" width="12.140625" bestFit="1" customWidth="1"/>
  </cols>
  <sheetData>
    <row r="1" spans="1:16" x14ac:dyDescent="0.25">
      <c r="A1" s="4"/>
    </row>
    <row r="2" spans="1:16" ht="46.5" x14ac:dyDescent="0.7">
      <c r="A2" s="14" t="s">
        <v>896</v>
      </c>
      <c r="B2" s="15"/>
      <c r="C2" s="16"/>
      <c r="D2" s="16"/>
    </row>
    <row r="5" spans="1:16" s="4" customFormat="1" x14ac:dyDescent="0.25">
      <c r="G5" s="4" t="s">
        <v>0</v>
      </c>
      <c r="H5" s="4" t="s">
        <v>893</v>
      </c>
      <c r="I5" s="4" t="s">
        <v>894</v>
      </c>
      <c r="J5" s="4" t="s">
        <v>1</v>
      </c>
      <c r="K5" s="4" t="s">
        <v>2</v>
      </c>
      <c r="L5" s="4" t="s">
        <v>3</v>
      </c>
      <c r="M5" s="4" t="s">
        <v>876</v>
      </c>
      <c r="N5" s="4" t="s">
        <v>895</v>
      </c>
      <c r="O5" s="4" t="s">
        <v>873</v>
      </c>
      <c r="P5" s="4" t="s">
        <v>874</v>
      </c>
    </row>
    <row r="6" spans="1:16" x14ac:dyDescent="0.25">
      <c r="D6" s="1"/>
      <c r="G6" t="s">
        <v>207</v>
      </c>
      <c r="H6">
        <v>0</v>
      </c>
      <c r="I6" s="2">
        <v>7863.8</v>
      </c>
      <c r="J6" t="s">
        <v>5</v>
      </c>
      <c r="K6" t="s">
        <v>6</v>
      </c>
      <c r="L6" t="s">
        <v>302</v>
      </c>
      <c r="M6" t="s">
        <v>304</v>
      </c>
      <c r="N6">
        <v>2</v>
      </c>
      <c r="O6" s="2">
        <v>-7863.8</v>
      </c>
      <c r="P6" t="s">
        <v>875</v>
      </c>
    </row>
    <row r="7" spans="1:16" x14ac:dyDescent="0.25">
      <c r="D7" s="1"/>
      <c r="G7" t="s">
        <v>207</v>
      </c>
      <c r="H7">
        <v>0</v>
      </c>
      <c r="I7" s="2">
        <v>1610.48</v>
      </c>
      <c r="J7" t="s">
        <v>5</v>
      </c>
      <c r="K7" t="s">
        <v>6</v>
      </c>
      <c r="L7" t="s">
        <v>305</v>
      </c>
      <c r="M7" t="s">
        <v>306</v>
      </c>
      <c r="N7">
        <v>2</v>
      </c>
      <c r="O7" s="2">
        <v>-1610.48</v>
      </c>
      <c r="P7" t="s">
        <v>875</v>
      </c>
    </row>
    <row r="8" spans="1:16" x14ac:dyDescent="0.25">
      <c r="D8" s="1"/>
      <c r="G8" t="s">
        <v>57</v>
      </c>
      <c r="H8" s="2">
        <v>1955.8</v>
      </c>
      <c r="I8">
        <v>0</v>
      </c>
      <c r="J8" t="s">
        <v>5</v>
      </c>
      <c r="K8" t="s">
        <v>6</v>
      </c>
      <c r="L8" t="s">
        <v>191</v>
      </c>
      <c r="M8" t="s">
        <v>192</v>
      </c>
      <c r="N8">
        <v>1</v>
      </c>
      <c r="O8" s="2">
        <v>1955.8</v>
      </c>
      <c r="P8" t="s">
        <v>875</v>
      </c>
    </row>
    <row r="9" spans="1:16" x14ac:dyDescent="0.25">
      <c r="D9" s="1"/>
      <c r="G9" t="s">
        <v>130</v>
      </c>
      <c r="H9">
        <v>0</v>
      </c>
      <c r="I9" s="2">
        <v>99600</v>
      </c>
      <c r="J9" t="s">
        <v>5</v>
      </c>
      <c r="K9" t="s">
        <v>6</v>
      </c>
      <c r="L9" t="s">
        <v>302</v>
      </c>
      <c r="M9" t="s">
        <v>303</v>
      </c>
      <c r="N9">
        <v>1</v>
      </c>
      <c r="O9" s="2">
        <v>-99600</v>
      </c>
      <c r="P9" t="s">
        <v>875</v>
      </c>
    </row>
    <row r="10" spans="1:16" x14ac:dyDescent="0.25">
      <c r="D10" s="1"/>
      <c r="G10" t="s">
        <v>130</v>
      </c>
      <c r="H10">
        <v>0</v>
      </c>
      <c r="I10" s="2">
        <v>21052.07</v>
      </c>
      <c r="J10" t="s">
        <v>5</v>
      </c>
      <c r="K10" t="s">
        <v>6</v>
      </c>
      <c r="L10" t="s">
        <v>305</v>
      </c>
      <c r="M10" t="s">
        <v>306</v>
      </c>
      <c r="N10">
        <v>3</v>
      </c>
      <c r="O10" s="2">
        <v>-21052.07</v>
      </c>
      <c r="P10" t="s">
        <v>875</v>
      </c>
    </row>
    <row r="11" spans="1:16" x14ac:dyDescent="0.25">
      <c r="D11" s="1"/>
      <c r="G11" t="s">
        <v>25</v>
      </c>
      <c r="H11">
        <v>0</v>
      </c>
      <c r="I11" s="2">
        <v>1126.95</v>
      </c>
      <c r="J11" t="s">
        <v>5</v>
      </c>
      <c r="K11" t="s">
        <v>6</v>
      </c>
      <c r="L11" t="s">
        <v>189</v>
      </c>
      <c r="M11" t="s">
        <v>189</v>
      </c>
      <c r="O11" s="2">
        <v>-1126.95</v>
      </c>
      <c r="P11" t="s">
        <v>875</v>
      </c>
    </row>
    <row r="12" spans="1:16" x14ac:dyDescent="0.25">
      <c r="D12" s="1"/>
      <c r="G12" t="s">
        <v>25</v>
      </c>
      <c r="H12">
        <v>0</v>
      </c>
      <c r="I12">
        <v>963.67</v>
      </c>
      <c r="J12" t="s">
        <v>5</v>
      </c>
      <c r="K12" t="s">
        <v>6</v>
      </c>
      <c r="L12" t="s">
        <v>305</v>
      </c>
      <c r="M12" t="s">
        <v>307</v>
      </c>
      <c r="N12">
        <v>4</v>
      </c>
      <c r="O12" s="2">
        <v>-963.67</v>
      </c>
      <c r="P12" t="s">
        <v>875</v>
      </c>
    </row>
    <row r="13" spans="1:16" x14ac:dyDescent="0.25">
      <c r="D13" s="1"/>
      <c r="G13" t="s">
        <v>18</v>
      </c>
      <c r="H13">
        <v>0</v>
      </c>
      <c r="I13">
        <v>129.03</v>
      </c>
      <c r="J13" t="s">
        <v>5</v>
      </c>
      <c r="K13" t="s">
        <v>6</v>
      </c>
      <c r="L13" t="s">
        <v>190</v>
      </c>
      <c r="M13" t="s">
        <v>190</v>
      </c>
      <c r="O13" s="2">
        <v>-129.03</v>
      </c>
      <c r="P13" t="s">
        <v>875</v>
      </c>
    </row>
    <row r="14" spans="1:16" x14ac:dyDescent="0.25">
      <c r="D14" s="1"/>
      <c r="G14" t="s">
        <v>12</v>
      </c>
      <c r="H14">
        <v>110</v>
      </c>
      <c r="I14">
        <v>0</v>
      </c>
      <c r="J14" t="s">
        <v>5</v>
      </c>
      <c r="K14" t="s">
        <v>6</v>
      </c>
      <c r="L14" t="s">
        <v>13</v>
      </c>
      <c r="O14" s="2">
        <v>110</v>
      </c>
      <c r="P14" t="s">
        <v>875</v>
      </c>
    </row>
    <row r="15" spans="1:16" x14ac:dyDescent="0.25">
      <c r="D15" s="1"/>
      <c r="G15" t="s">
        <v>12</v>
      </c>
      <c r="H15">
        <v>110</v>
      </c>
      <c r="I15">
        <v>0</v>
      </c>
      <c r="J15" t="s">
        <v>5</v>
      </c>
      <c r="K15" t="s">
        <v>6</v>
      </c>
      <c r="L15" t="s">
        <v>13</v>
      </c>
      <c r="O15" s="2">
        <v>110</v>
      </c>
      <c r="P15" t="s">
        <v>875</v>
      </c>
    </row>
    <row r="16" spans="1:16" x14ac:dyDescent="0.25">
      <c r="D16" s="1"/>
      <c r="G16" t="s">
        <v>12</v>
      </c>
      <c r="H16">
        <v>110</v>
      </c>
      <c r="I16">
        <v>0</v>
      </c>
      <c r="J16" t="s">
        <v>5</v>
      </c>
      <c r="K16" t="s">
        <v>6</v>
      </c>
      <c r="L16" t="s">
        <v>13</v>
      </c>
      <c r="O16" s="2">
        <v>110</v>
      </c>
      <c r="P16" t="s">
        <v>875</v>
      </c>
    </row>
    <row r="17" spans="4:16" x14ac:dyDescent="0.25">
      <c r="D17" s="1"/>
      <c r="G17" t="s">
        <v>12</v>
      </c>
      <c r="H17">
        <v>110</v>
      </c>
      <c r="I17">
        <v>0</v>
      </c>
      <c r="J17" t="s">
        <v>5</v>
      </c>
      <c r="K17" t="s">
        <v>6</v>
      </c>
      <c r="L17" t="s">
        <v>13</v>
      </c>
      <c r="O17" s="2">
        <v>110</v>
      </c>
      <c r="P17" t="s">
        <v>875</v>
      </c>
    </row>
    <row r="18" spans="4:16" x14ac:dyDescent="0.25">
      <c r="D18" s="1"/>
      <c r="G18" t="s">
        <v>12</v>
      </c>
      <c r="H18">
        <v>139.41999999999999</v>
      </c>
      <c r="I18">
        <v>0</v>
      </c>
      <c r="J18" t="s">
        <v>5</v>
      </c>
      <c r="K18" t="s">
        <v>6</v>
      </c>
      <c r="L18" t="s">
        <v>13</v>
      </c>
      <c r="O18" s="2">
        <v>139.41999999999999</v>
      </c>
      <c r="P18" t="s">
        <v>875</v>
      </c>
    </row>
    <row r="19" spans="4:16" x14ac:dyDescent="0.25">
      <c r="D19" s="1"/>
      <c r="G19" t="s">
        <v>12</v>
      </c>
      <c r="H19">
        <v>110</v>
      </c>
      <c r="I19">
        <v>0</v>
      </c>
      <c r="J19" t="s">
        <v>5</v>
      </c>
      <c r="K19" t="s">
        <v>6</v>
      </c>
      <c r="L19" t="s">
        <v>13</v>
      </c>
      <c r="O19" s="2">
        <v>110</v>
      </c>
      <c r="P19" t="s">
        <v>875</v>
      </c>
    </row>
    <row r="20" spans="4:16" x14ac:dyDescent="0.25">
      <c r="D20" s="1"/>
      <c r="G20" t="s">
        <v>12</v>
      </c>
      <c r="H20">
        <v>110</v>
      </c>
      <c r="I20">
        <v>0</v>
      </c>
      <c r="J20" t="s">
        <v>5</v>
      </c>
      <c r="K20" t="s">
        <v>6</v>
      </c>
      <c r="L20" t="s">
        <v>13</v>
      </c>
      <c r="O20" s="2">
        <v>110</v>
      </c>
      <c r="P20" t="s">
        <v>875</v>
      </c>
    </row>
    <row r="21" spans="4:16" x14ac:dyDescent="0.25">
      <c r="D21" s="1"/>
      <c r="G21" t="s">
        <v>12</v>
      </c>
      <c r="H21">
        <v>0</v>
      </c>
      <c r="I21">
        <v>507.5</v>
      </c>
      <c r="J21" t="s">
        <v>5</v>
      </c>
      <c r="K21" t="s">
        <v>6</v>
      </c>
      <c r="L21" t="s">
        <v>305</v>
      </c>
      <c r="M21" t="s">
        <v>308</v>
      </c>
      <c r="N21">
        <v>5</v>
      </c>
      <c r="O21" s="2">
        <v>-507.5</v>
      </c>
      <c r="P21" t="s">
        <v>875</v>
      </c>
    </row>
    <row r="22" spans="4:16" x14ac:dyDescent="0.25">
      <c r="D22" s="1"/>
      <c r="G22" t="s">
        <v>12</v>
      </c>
      <c r="H22">
        <v>0</v>
      </c>
      <c r="I22" s="2">
        <v>3402.5</v>
      </c>
      <c r="J22" t="s">
        <v>5</v>
      </c>
      <c r="K22" t="s">
        <v>6</v>
      </c>
      <c r="L22" t="s">
        <v>305</v>
      </c>
      <c r="M22" t="s">
        <v>308</v>
      </c>
      <c r="N22">
        <v>6</v>
      </c>
      <c r="O22" s="2">
        <v>-3402.5</v>
      </c>
      <c r="P22" t="s">
        <v>875</v>
      </c>
    </row>
    <row r="23" spans="4:16" x14ac:dyDescent="0.25">
      <c r="D23" s="1"/>
      <c r="G23" t="s">
        <v>38</v>
      </c>
      <c r="H23">
        <v>0</v>
      </c>
      <c r="I23" s="2">
        <v>14000</v>
      </c>
      <c r="J23" t="s">
        <v>5</v>
      </c>
      <c r="K23" t="s">
        <v>6</v>
      </c>
      <c r="L23" t="s">
        <v>305</v>
      </c>
      <c r="M23" t="s">
        <v>309</v>
      </c>
      <c r="N23">
        <v>7</v>
      </c>
      <c r="O23" s="2">
        <v>-14000</v>
      </c>
      <c r="P23" t="s">
        <v>875</v>
      </c>
    </row>
    <row r="24" spans="4:16" x14ac:dyDescent="0.25">
      <c r="D24" s="1"/>
      <c r="G24" t="s">
        <v>8</v>
      </c>
      <c r="H24" s="2">
        <v>3000</v>
      </c>
      <c r="I24">
        <v>0</v>
      </c>
      <c r="J24" t="s">
        <v>5</v>
      </c>
      <c r="K24" t="s">
        <v>6</v>
      </c>
      <c r="L24" t="s">
        <v>9</v>
      </c>
      <c r="O24" s="2">
        <v>3000</v>
      </c>
      <c r="P24" t="s">
        <v>875</v>
      </c>
    </row>
    <row r="25" spans="4:16" x14ac:dyDescent="0.25">
      <c r="D25" s="1"/>
      <c r="G25" t="s">
        <v>8</v>
      </c>
      <c r="H25" s="2">
        <v>2500</v>
      </c>
      <c r="I25">
        <v>0</v>
      </c>
      <c r="J25" t="s">
        <v>5</v>
      </c>
      <c r="K25" t="s">
        <v>6</v>
      </c>
      <c r="L25" t="s">
        <v>10</v>
      </c>
      <c r="O25" s="2">
        <v>2500</v>
      </c>
      <c r="P25" t="s">
        <v>875</v>
      </c>
    </row>
    <row r="26" spans="4:16" x14ac:dyDescent="0.25">
      <c r="D26" s="1"/>
      <c r="G26" t="s">
        <v>8</v>
      </c>
      <c r="H26" s="2">
        <v>4500</v>
      </c>
      <c r="I26">
        <v>0</v>
      </c>
      <c r="J26" t="s">
        <v>5</v>
      </c>
      <c r="K26" t="s">
        <v>6</v>
      </c>
      <c r="L26" t="s">
        <v>11</v>
      </c>
      <c r="O26" s="2">
        <v>4500</v>
      </c>
      <c r="P26" t="s">
        <v>875</v>
      </c>
    </row>
    <row r="27" spans="4:16" x14ac:dyDescent="0.25">
      <c r="D27" s="1"/>
      <c r="G27" t="s">
        <v>8</v>
      </c>
      <c r="H27" s="2">
        <v>2000</v>
      </c>
      <c r="I27">
        <v>0</v>
      </c>
      <c r="J27" t="s">
        <v>5</v>
      </c>
      <c r="K27" t="s">
        <v>6</v>
      </c>
      <c r="L27" t="s">
        <v>17</v>
      </c>
      <c r="O27" s="2">
        <v>2000</v>
      </c>
      <c r="P27" t="s">
        <v>875</v>
      </c>
    </row>
    <row r="28" spans="4:16" x14ac:dyDescent="0.25">
      <c r="D28" s="1"/>
      <c r="G28" t="s">
        <v>4</v>
      </c>
      <c r="H28" s="2">
        <v>13432.5</v>
      </c>
      <c r="I28">
        <v>0</v>
      </c>
      <c r="J28" t="s">
        <v>5</v>
      </c>
      <c r="K28" t="s">
        <v>6</v>
      </c>
      <c r="L28" t="s">
        <v>7</v>
      </c>
      <c r="O28" s="2">
        <v>13432.5</v>
      </c>
      <c r="P28" t="s">
        <v>875</v>
      </c>
    </row>
    <row r="29" spans="4:16" x14ac:dyDescent="0.25">
      <c r="D29" s="1"/>
      <c r="G29" t="s">
        <v>4</v>
      </c>
      <c r="H29">
        <v>0</v>
      </c>
      <c r="I29" s="2">
        <v>13432.5</v>
      </c>
      <c r="J29" t="s">
        <v>5</v>
      </c>
      <c r="K29" t="s">
        <v>6</v>
      </c>
      <c r="L29" t="s">
        <v>15</v>
      </c>
      <c r="M29" t="s">
        <v>16</v>
      </c>
      <c r="O29" s="2">
        <v>-13432.5</v>
      </c>
      <c r="P29" t="s">
        <v>875</v>
      </c>
    </row>
    <row r="30" spans="4:16" x14ac:dyDescent="0.25">
      <c r="D30" s="1"/>
      <c r="G30" t="s">
        <v>20</v>
      </c>
      <c r="H30">
        <v>229.96</v>
      </c>
      <c r="I30">
        <v>0</v>
      </c>
      <c r="J30" t="s">
        <v>5</v>
      </c>
      <c r="K30" t="s">
        <v>6</v>
      </c>
      <c r="L30" t="s">
        <v>21</v>
      </c>
      <c r="O30" s="2">
        <v>229.96</v>
      </c>
      <c r="P30" t="s">
        <v>875</v>
      </c>
    </row>
    <row r="31" spans="4:16" x14ac:dyDescent="0.25">
      <c r="D31" s="1"/>
      <c r="G31" t="s">
        <v>18</v>
      </c>
      <c r="H31">
        <v>182</v>
      </c>
      <c r="I31">
        <v>0</v>
      </c>
      <c r="J31" t="s">
        <v>5</v>
      </c>
      <c r="K31" t="s">
        <v>6</v>
      </c>
      <c r="L31" t="s">
        <v>19</v>
      </c>
      <c r="O31" s="2">
        <v>182</v>
      </c>
      <c r="P31" t="s">
        <v>875</v>
      </c>
    </row>
    <row r="32" spans="4:16" x14ac:dyDescent="0.25">
      <c r="D32" s="1"/>
      <c r="G32" t="s">
        <v>18</v>
      </c>
      <c r="H32">
        <v>154.53</v>
      </c>
      <c r="I32">
        <v>0</v>
      </c>
      <c r="J32" t="s">
        <v>5</v>
      </c>
      <c r="K32" t="s">
        <v>6</v>
      </c>
      <c r="L32" t="s">
        <v>22</v>
      </c>
      <c r="O32" s="2">
        <v>154.53</v>
      </c>
      <c r="P32" t="s">
        <v>875</v>
      </c>
    </row>
    <row r="33" spans="4:16" x14ac:dyDescent="0.25">
      <c r="D33" s="1"/>
      <c r="G33" t="s">
        <v>23</v>
      </c>
      <c r="H33">
        <v>71.3</v>
      </c>
      <c r="I33">
        <v>0</v>
      </c>
      <c r="J33" t="s">
        <v>5</v>
      </c>
      <c r="K33" t="s">
        <v>6</v>
      </c>
      <c r="L33" t="s">
        <v>24</v>
      </c>
      <c r="O33" s="2">
        <v>71.3</v>
      </c>
      <c r="P33" t="s">
        <v>875</v>
      </c>
    </row>
    <row r="34" spans="4:16" x14ac:dyDescent="0.25">
      <c r="D34" s="1"/>
      <c r="G34" t="s">
        <v>25</v>
      </c>
      <c r="H34">
        <v>40.83</v>
      </c>
      <c r="I34">
        <v>0</v>
      </c>
      <c r="J34" t="s">
        <v>5</v>
      </c>
      <c r="K34" t="s">
        <v>6</v>
      </c>
      <c r="L34" t="s">
        <v>26</v>
      </c>
      <c r="O34" s="2">
        <v>40.83</v>
      </c>
      <c r="P34" t="s">
        <v>875</v>
      </c>
    </row>
    <row r="35" spans="4:16" x14ac:dyDescent="0.25">
      <c r="D35" s="1"/>
      <c r="G35" t="s">
        <v>27</v>
      </c>
      <c r="H35" s="2">
        <v>2902</v>
      </c>
      <c r="I35">
        <v>0</v>
      </c>
      <c r="J35" t="s">
        <v>5</v>
      </c>
      <c r="K35" t="s">
        <v>6</v>
      </c>
      <c r="L35" t="s">
        <v>28</v>
      </c>
      <c r="O35" s="2">
        <v>2902</v>
      </c>
      <c r="P35" t="s">
        <v>875</v>
      </c>
    </row>
    <row r="36" spans="4:16" x14ac:dyDescent="0.25">
      <c r="D36" s="1"/>
      <c r="G36" t="s">
        <v>8</v>
      </c>
      <c r="H36" s="2">
        <v>33735.56</v>
      </c>
      <c r="I36">
        <v>0</v>
      </c>
      <c r="J36" t="s">
        <v>5</v>
      </c>
      <c r="K36" t="s">
        <v>6</v>
      </c>
      <c r="L36" t="s">
        <v>29</v>
      </c>
      <c r="O36" s="2">
        <v>33735.56</v>
      </c>
      <c r="P36" t="s">
        <v>875</v>
      </c>
    </row>
    <row r="37" spans="4:16" x14ac:dyDescent="0.25">
      <c r="D37" s="1"/>
      <c r="G37" t="s">
        <v>18</v>
      </c>
      <c r="H37">
        <v>22.2</v>
      </c>
      <c r="I37">
        <v>0</v>
      </c>
      <c r="J37" t="s">
        <v>5</v>
      </c>
      <c r="K37" t="s">
        <v>6</v>
      </c>
      <c r="L37" t="s">
        <v>19</v>
      </c>
      <c r="O37" s="2">
        <v>22.2</v>
      </c>
      <c r="P37" t="s">
        <v>875</v>
      </c>
    </row>
    <row r="38" spans="4:16" x14ac:dyDescent="0.25">
      <c r="D38" s="1"/>
      <c r="G38" t="s">
        <v>12</v>
      </c>
      <c r="H38">
        <v>307</v>
      </c>
      <c r="I38">
        <v>0</v>
      </c>
      <c r="J38" t="s">
        <v>5</v>
      </c>
      <c r="K38" t="s">
        <v>6</v>
      </c>
      <c r="L38" t="s">
        <v>30</v>
      </c>
      <c r="O38" s="2">
        <v>307</v>
      </c>
      <c r="P38" t="s">
        <v>875</v>
      </c>
    </row>
    <row r="39" spans="4:16" x14ac:dyDescent="0.25">
      <c r="D39" s="1"/>
      <c r="G39" t="s">
        <v>12</v>
      </c>
      <c r="H39">
        <v>0</v>
      </c>
      <c r="I39">
        <v>307</v>
      </c>
      <c r="J39" t="s">
        <v>5</v>
      </c>
      <c r="K39" t="s">
        <v>6</v>
      </c>
      <c r="L39" t="s">
        <v>31</v>
      </c>
      <c r="M39" t="s">
        <v>32</v>
      </c>
      <c r="O39" s="2">
        <v>-307</v>
      </c>
      <c r="P39" t="s">
        <v>875</v>
      </c>
    </row>
    <row r="40" spans="4:16" x14ac:dyDescent="0.25">
      <c r="D40" s="1"/>
      <c r="G40" t="s">
        <v>25</v>
      </c>
      <c r="H40">
        <v>16.350000000000001</v>
      </c>
      <c r="I40">
        <v>0</v>
      </c>
      <c r="J40" t="s">
        <v>5</v>
      </c>
      <c r="K40" t="s">
        <v>6</v>
      </c>
      <c r="L40" t="s">
        <v>34</v>
      </c>
      <c r="O40" s="2">
        <v>16.350000000000001</v>
      </c>
      <c r="P40" t="s">
        <v>875</v>
      </c>
    </row>
    <row r="41" spans="4:16" x14ac:dyDescent="0.25">
      <c r="D41" s="1"/>
      <c r="G41" t="s">
        <v>20</v>
      </c>
      <c r="H41">
        <v>175</v>
      </c>
      <c r="I41">
        <v>0</v>
      </c>
      <c r="J41" t="s">
        <v>5</v>
      </c>
      <c r="K41" t="s">
        <v>6</v>
      </c>
      <c r="L41" t="s">
        <v>34</v>
      </c>
      <c r="N41">
        <v>1</v>
      </c>
      <c r="O41" s="2">
        <v>175</v>
      </c>
      <c r="P41" t="s">
        <v>875</v>
      </c>
    </row>
    <row r="42" spans="4:16" x14ac:dyDescent="0.25">
      <c r="D42" s="1"/>
      <c r="G42" t="s">
        <v>18</v>
      </c>
      <c r="H42">
        <v>301.02999999999997</v>
      </c>
      <c r="I42">
        <v>0</v>
      </c>
      <c r="J42" t="s">
        <v>5</v>
      </c>
      <c r="K42" t="s">
        <v>6</v>
      </c>
      <c r="L42" t="s">
        <v>34</v>
      </c>
      <c r="N42">
        <v>2</v>
      </c>
      <c r="O42" s="2">
        <v>301.02999999999997</v>
      </c>
      <c r="P42" t="s">
        <v>875</v>
      </c>
    </row>
    <row r="43" spans="4:16" x14ac:dyDescent="0.25">
      <c r="D43" s="1"/>
      <c r="G43" t="s">
        <v>18</v>
      </c>
      <c r="H43">
        <v>185.93</v>
      </c>
      <c r="I43">
        <v>0</v>
      </c>
      <c r="J43" t="s">
        <v>5</v>
      </c>
      <c r="K43" t="s">
        <v>6</v>
      </c>
      <c r="L43" t="s">
        <v>19</v>
      </c>
      <c r="O43" s="2">
        <v>185.93</v>
      </c>
      <c r="P43" t="s">
        <v>875</v>
      </c>
    </row>
    <row r="44" spans="4:16" x14ac:dyDescent="0.25">
      <c r="D44" s="1"/>
      <c r="G44" t="s">
        <v>25</v>
      </c>
      <c r="H44" s="2">
        <v>1713.47</v>
      </c>
      <c r="I44">
        <v>0</v>
      </c>
      <c r="J44" t="s">
        <v>5</v>
      </c>
      <c r="K44" t="s">
        <v>6</v>
      </c>
      <c r="L44" t="s">
        <v>37</v>
      </c>
      <c r="O44" s="2">
        <v>1713.47</v>
      </c>
      <c r="P44" t="s">
        <v>875</v>
      </c>
    </row>
    <row r="45" spans="4:16" x14ac:dyDescent="0.25">
      <c r="D45" s="1"/>
      <c r="G45" t="s">
        <v>12</v>
      </c>
      <c r="H45">
        <v>307</v>
      </c>
      <c r="I45">
        <v>0</v>
      </c>
      <c r="J45" t="s">
        <v>5</v>
      </c>
      <c r="K45" t="s">
        <v>6</v>
      </c>
      <c r="L45" t="s">
        <v>30</v>
      </c>
      <c r="O45" s="2">
        <v>307</v>
      </c>
      <c r="P45" t="s">
        <v>875</v>
      </c>
    </row>
    <row r="46" spans="4:16" x14ac:dyDescent="0.25">
      <c r="D46" s="1"/>
      <c r="G46" t="s">
        <v>4</v>
      </c>
      <c r="H46" s="2">
        <v>7245.9</v>
      </c>
      <c r="I46">
        <v>0</v>
      </c>
      <c r="J46" t="s">
        <v>5</v>
      </c>
      <c r="K46" t="s">
        <v>6</v>
      </c>
      <c r="L46" t="s">
        <v>35</v>
      </c>
      <c r="O46" s="2">
        <v>7245.9</v>
      </c>
      <c r="P46" t="s">
        <v>875</v>
      </c>
    </row>
    <row r="47" spans="4:16" x14ac:dyDescent="0.25">
      <c r="D47" s="1"/>
      <c r="G47" t="s">
        <v>25</v>
      </c>
      <c r="H47">
        <v>322.66000000000003</v>
      </c>
      <c r="I47">
        <v>0</v>
      </c>
      <c r="J47" t="s">
        <v>5</v>
      </c>
      <c r="K47" t="s">
        <v>6</v>
      </c>
      <c r="L47" t="s">
        <v>26</v>
      </c>
      <c r="O47" s="2">
        <v>322.66000000000003</v>
      </c>
      <c r="P47" t="s">
        <v>875</v>
      </c>
    </row>
    <row r="48" spans="4:16" x14ac:dyDescent="0.25">
      <c r="D48" s="1"/>
      <c r="G48" t="s">
        <v>38</v>
      </c>
      <c r="H48">
        <v>385</v>
      </c>
      <c r="I48">
        <v>0</v>
      </c>
      <c r="J48" t="s">
        <v>5</v>
      </c>
      <c r="K48" t="s">
        <v>6</v>
      </c>
      <c r="L48" t="s">
        <v>39</v>
      </c>
      <c r="O48" s="2">
        <v>385</v>
      </c>
      <c r="P48" t="s">
        <v>875</v>
      </c>
    </row>
    <row r="49" spans="4:16" x14ac:dyDescent="0.25">
      <c r="D49" s="1"/>
      <c r="G49" t="s">
        <v>25</v>
      </c>
      <c r="H49" s="2">
        <v>1126.95</v>
      </c>
      <c r="I49">
        <v>0</v>
      </c>
      <c r="J49" t="s">
        <v>5</v>
      </c>
      <c r="K49" t="s">
        <v>6</v>
      </c>
      <c r="L49" t="s">
        <v>40</v>
      </c>
      <c r="O49" s="2">
        <v>1126.95</v>
      </c>
      <c r="P49" t="s">
        <v>875</v>
      </c>
    </row>
    <row r="50" spans="4:16" x14ac:dyDescent="0.25">
      <c r="D50" s="1"/>
      <c r="G50" t="s">
        <v>18</v>
      </c>
      <c r="H50">
        <v>81.38</v>
      </c>
      <c r="I50">
        <v>0</v>
      </c>
      <c r="J50" t="s">
        <v>5</v>
      </c>
      <c r="K50" t="s">
        <v>6</v>
      </c>
      <c r="L50" t="s">
        <v>40</v>
      </c>
      <c r="N50">
        <v>1</v>
      </c>
      <c r="O50" s="2">
        <v>81.38</v>
      </c>
      <c r="P50" t="s">
        <v>875</v>
      </c>
    </row>
    <row r="51" spans="4:16" x14ac:dyDescent="0.25">
      <c r="D51" s="1"/>
      <c r="G51" t="s">
        <v>18</v>
      </c>
      <c r="H51">
        <v>16.27</v>
      </c>
      <c r="I51">
        <v>0</v>
      </c>
      <c r="J51" t="s">
        <v>5</v>
      </c>
      <c r="K51" t="s">
        <v>6</v>
      </c>
      <c r="L51" t="s">
        <v>19</v>
      </c>
      <c r="O51" s="2">
        <v>16.27</v>
      </c>
      <c r="P51" t="s">
        <v>875</v>
      </c>
    </row>
    <row r="52" spans="4:16" x14ac:dyDescent="0.25">
      <c r="D52" s="1"/>
      <c r="G52" t="s">
        <v>57</v>
      </c>
      <c r="H52">
        <v>664.6</v>
      </c>
      <c r="I52">
        <v>0</v>
      </c>
      <c r="L52" t="s">
        <v>193</v>
      </c>
      <c r="M52" t="s">
        <v>193</v>
      </c>
      <c r="N52">
        <v>1</v>
      </c>
      <c r="O52" s="2">
        <v>664.6</v>
      </c>
      <c r="P52" t="s">
        <v>875</v>
      </c>
    </row>
    <row r="53" spans="4:16" x14ac:dyDescent="0.25">
      <c r="D53" s="1"/>
      <c r="G53" t="s">
        <v>57</v>
      </c>
      <c r="H53">
        <v>0</v>
      </c>
      <c r="I53">
        <v>664.6</v>
      </c>
      <c r="L53" t="s">
        <v>301</v>
      </c>
      <c r="M53" t="s">
        <v>301</v>
      </c>
      <c r="N53">
        <v>1</v>
      </c>
      <c r="O53" s="2">
        <v>-664.6</v>
      </c>
      <c r="P53" t="s">
        <v>875</v>
      </c>
    </row>
    <row r="54" spans="4:16" x14ac:dyDescent="0.25">
      <c r="D54" s="1"/>
      <c r="G54" t="s">
        <v>82</v>
      </c>
      <c r="H54">
        <v>82.84</v>
      </c>
      <c r="I54">
        <v>0</v>
      </c>
      <c r="L54" t="s">
        <v>252</v>
      </c>
      <c r="M54" t="s">
        <v>252</v>
      </c>
      <c r="N54">
        <v>1</v>
      </c>
      <c r="O54" s="2">
        <v>82.84</v>
      </c>
      <c r="P54" t="s">
        <v>875</v>
      </c>
    </row>
    <row r="55" spans="4:16" x14ac:dyDescent="0.25">
      <c r="D55" s="1"/>
      <c r="G55" t="s">
        <v>27</v>
      </c>
      <c r="H55">
        <v>350</v>
      </c>
      <c r="I55">
        <v>0</v>
      </c>
      <c r="J55" t="s">
        <v>5</v>
      </c>
      <c r="K55" t="s">
        <v>6</v>
      </c>
      <c r="L55" t="s">
        <v>43</v>
      </c>
      <c r="O55" s="2">
        <v>350</v>
      </c>
      <c r="P55" t="s">
        <v>875</v>
      </c>
    </row>
    <row r="56" spans="4:16" x14ac:dyDescent="0.25">
      <c r="D56" s="1"/>
      <c r="G56" t="s">
        <v>41</v>
      </c>
      <c r="H56" s="2">
        <v>39956.5</v>
      </c>
      <c r="I56">
        <v>0</v>
      </c>
      <c r="J56" t="s">
        <v>5</v>
      </c>
      <c r="K56" t="s">
        <v>6</v>
      </c>
      <c r="L56" t="s">
        <v>42</v>
      </c>
      <c r="O56" s="2">
        <v>39956.5</v>
      </c>
      <c r="P56" t="s">
        <v>875</v>
      </c>
    </row>
    <row r="57" spans="4:16" x14ac:dyDescent="0.25">
      <c r="D57" s="1"/>
      <c r="G57" t="s">
        <v>45</v>
      </c>
      <c r="H57" s="2">
        <v>1870.66</v>
      </c>
      <c r="I57">
        <v>0</v>
      </c>
      <c r="J57" t="s">
        <v>5</v>
      </c>
      <c r="K57" t="s">
        <v>6</v>
      </c>
      <c r="L57" t="s">
        <v>46</v>
      </c>
      <c r="O57" s="2">
        <v>1870.66</v>
      </c>
      <c r="P57" t="s">
        <v>875</v>
      </c>
    </row>
    <row r="58" spans="4:16" x14ac:dyDescent="0.25">
      <c r="D58" s="1"/>
      <c r="G58" t="s">
        <v>25</v>
      </c>
      <c r="H58">
        <v>170.01</v>
      </c>
      <c r="I58">
        <v>0</v>
      </c>
      <c r="J58" t="s">
        <v>5</v>
      </c>
      <c r="K58" t="s">
        <v>6</v>
      </c>
      <c r="L58" t="s">
        <v>26</v>
      </c>
      <c r="O58" s="2">
        <v>170.01</v>
      </c>
      <c r="P58" t="s">
        <v>875</v>
      </c>
    </row>
    <row r="59" spans="4:16" x14ac:dyDescent="0.25">
      <c r="D59" s="1"/>
      <c r="G59" t="s">
        <v>20</v>
      </c>
      <c r="H59">
        <v>130</v>
      </c>
      <c r="I59">
        <v>0</v>
      </c>
      <c r="J59" t="s">
        <v>5</v>
      </c>
      <c r="K59" t="s">
        <v>6</v>
      </c>
      <c r="L59" t="s">
        <v>26</v>
      </c>
      <c r="N59">
        <v>1</v>
      </c>
      <c r="O59" s="2">
        <v>130</v>
      </c>
      <c r="P59" t="s">
        <v>875</v>
      </c>
    </row>
    <row r="60" spans="4:16" x14ac:dyDescent="0.25">
      <c r="D60" s="1"/>
      <c r="G60" t="s">
        <v>38</v>
      </c>
      <c r="H60">
        <v>490</v>
      </c>
      <c r="I60">
        <v>0</v>
      </c>
      <c r="J60" t="s">
        <v>5</v>
      </c>
      <c r="K60" t="s">
        <v>6</v>
      </c>
      <c r="L60" t="s">
        <v>39</v>
      </c>
      <c r="O60" s="2">
        <v>490</v>
      </c>
      <c r="P60" t="s">
        <v>875</v>
      </c>
    </row>
    <row r="61" spans="4:16" x14ac:dyDescent="0.25">
      <c r="D61" s="1"/>
      <c r="G61" t="s">
        <v>25</v>
      </c>
      <c r="H61" s="2">
        <v>1980.45</v>
      </c>
      <c r="I61">
        <v>0</v>
      </c>
      <c r="J61" t="s">
        <v>5</v>
      </c>
      <c r="K61" t="s">
        <v>6</v>
      </c>
      <c r="L61" t="s">
        <v>47</v>
      </c>
      <c r="O61" s="2">
        <v>1980.45</v>
      </c>
      <c r="P61" t="s">
        <v>875</v>
      </c>
    </row>
    <row r="62" spans="4:16" x14ac:dyDescent="0.25">
      <c r="D62" s="1"/>
      <c r="G62" t="s">
        <v>18</v>
      </c>
      <c r="H62">
        <v>16.2</v>
      </c>
      <c r="I62">
        <v>0</v>
      </c>
      <c r="J62" t="s">
        <v>5</v>
      </c>
      <c r="K62" t="s">
        <v>6</v>
      </c>
      <c r="L62" t="s">
        <v>47</v>
      </c>
      <c r="N62">
        <v>1</v>
      </c>
      <c r="O62" s="2">
        <v>16.2</v>
      </c>
      <c r="P62" t="s">
        <v>875</v>
      </c>
    </row>
    <row r="63" spans="4:16" x14ac:dyDescent="0.25">
      <c r="D63" s="1"/>
      <c r="G63" t="s">
        <v>25</v>
      </c>
      <c r="H63" s="2">
        <v>1579.3</v>
      </c>
      <c r="I63">
        <v>0</v>
      </c>
      <c r="J63" t="s">
        <v>5</v>
      </c>
      <c r="K63" t="s">
        <v>6</v>
      </c>
      <c r="L63" t="s">
        <v>37</v>
      </c>
      <c r="O63" s="2">
        <v>1579.3</v>
      </c>
      <c r="P63" t="s">
        <v>875</v>
      </c>
    </row>
    <row r="64" spans="4:16" x14ac:dyDescent="0.25">
      <c r="D64" s="1"/>
      <c r="G64" t="s">
        <v>18</v>
      </c>
      <c r="H64">
        <v>427.73</v>
      </c>
      <c r="I64">
        <v>0</v>
      </c>
      <c r="J64" t="s">
        <v>5</v>
      </c>
      <c r="K64" t="s">
        <v>6</v>
      </c>
      <c r="L64" t="s">
        <v>19</v>
      </c>
      <c r="O64" s="2">
        <v>427.73</v>
      </c>
      <c r="P64" t="s">
        <v>875</v>
      </c>
    </row>
    <row r="65" spans="4:16" x14ac:dyDescent="0.25">
      <c r="D65" s="1"/>
      <c r="G65" t="s">
        <v>25</v>
      </c>
      <c r="H65">
        <v>932.26</v>
      </c>
      <c r="I65">
        <v>0</v>
      </c>
      <c r="J65" t="s">
        <v>5</v>
      </c>
      <c r="K65" t="s">
        <v>6</v>
      </c>
      <c r="L65" t="s">
        <v>51</v>
      </c>
      <c r="O65" s="2">
        <v>932.26</v>
      </c>
      <c r="P65" t="s">
        <v>875</v>
      </c>
    </row>
    <row r="66" spans="4:16" x14ac:dyDescent="0.25">
      <c r="D66" s="1"/>
      <c r="G66" t="s">
        <v>20</v>
      </c>
      <c r="H66">
        <v>69.989999999999995</v>
      </c>
      <c r="I66">
        <v>0</v>
      </c>
      <c r="J66" t="s">
        <v>5</v>
      </c>
      <c r="K66" t="s">
        <v>6</v>
      </c>
      <c r="L66" t="s">
        <v>49</v>
      </c>
      <c r="O66" s="2">
        <v>69.989999999999995</v>
      </c>
      <c r="P66" t="s">
        <v>875</v>
      </c>
    </row>
    <row r="67" spans="4:16" x14ac:dyDescent="0.25">
      <c r="D67" s="1"/>
      <c r="G67" t="s">
        <v>20</v>
      </c>
      <c r="H67">
        <v>180.99</v>
      </c>
      <c r="I67">
        <v>0</v>
      </c>
      <c r="J67" t="s">
        <v>5</v>
      </c>
      <c r="K67" t="s">
        <v>6</v>
      </c>
      <c r="L67" t="s">
        <v>51</v>
      </c>
      <c r="N67">
        <v>1</v>
      </c>
      <c r="O67" s="2">
        <v>180.99</v>
      </c>
      <c r="P67" t="s">
        <v>875</v>
      </c>
    </row>
    <row r="68" spans="4:16" x14ac:dyDescent="0.25">
      <c r="D68" s="1"/>
      <c r="G68" t="s">
        <v>18</v>
      </c>
      <c r="H68">
        <v>43.67</v>
      </c>
      <c r="I68">
        <v>0</v>
      </c>
      <c r="J68" t="s">
        <v>5</v>
      </c>
      <c r="K68" t="s">
        <v>6</v>
      </c>
      <c r="L68" t="s">
        <v>19</v>
      </c>
      <c r="O68" s="2">
        <v>43.67</v>
      </c>
      <c r="P68" t="s">
        <v>875</v>
      </c>
    </row>
    <row r="69" spans="4:16" x14ac:dyDescent="0.25">
      <c r="D69" s="1"/>
      <c r="G69" t="s">
        <v>18</v>
      </c>
      <c r="H69">
        <v>43</v>
      </c>
      <c r="I69">
        <v>0</v>
      </c>
      <c r="J69" t="s">
        <v>5</v>
      </c>
      <c r="K69" t="s">
        <v>6</v>
      </c>
      <c r="L69" t="s">
        <v>54</v>
      </c>
      <c r="O69" s="2">
        <v>43</v>
      </c>
      <c r="P69" t="s">
        <v>875</v>
      </c>
    </row>
    <row r="70" spans="4:16" x14ac:dyDescent="0.25">
      <c r="D70" s="1"/>
      <c r="G70" t="s">
        <v>52</v>
      </c>
      <c r="H70">
        <v>147.66999999999999</v>
      </c>
      <c r="I70">
        <v>0</v>
      </c>
      <c r="J70" t="s">
        <v>5</v>
      </c>
      <c r="K70" t="s">
        <v>6</v>
      </c>
      <c r="L70" t="s">
        <v>53</v>
      </c>
      <c r="O70" s="2">
        <v>147.66999999999999</v>
      </c>
      <c r="P70" t="s">
        <v>875</v>
      </c>
    </row>
    <row r="71" spans="4:16" x14ac:dyDescent="0.25">
      <c r="D71" s="1"/>
      <c r="G71" t="s">
        <v>27</v>
      </c>
      <c r="H71" s="2">
        <v>3344</v>
      </c>
      <c r="I71">
        <v>0</v>
      </c>
      <c r="J71" t="s">
        <v>5</v>
      </c>
      <c r="K71" t="s">
        <v>6</v>
      </c>
      <c r="L71" t="s">
        <v>55</v>
      </c>
      <c r="O71" s="2">
        <v>3344</v>
      </c>
      <c r="P71" t="s">
        <v>875</v>
      </c>
    </row>
    <row r="72" spans="4:16" x14ac:dyDescent="0.25">
      <c r="D72" s="1"/>
      <c r="G72" t="s">
        <v>20</v>
      </c>
      <c r="H72">
        <v>64.989999999999995</v>
      </c>
      <c r="I72">
        <v>0</v>
      </c>
      <c r="J72" t="s">
        <v>5</v>
      </c>
      <c r="K72" t="s">
        <v>6</v>
      </c>
      <c r="L72" t="s">
        <v>56</v>
      </c>
      <c r="O72" s="2">
        <v>64.989999999999995</v>
      </c>
      <c r="P72" t="s">
        <v>875</v>
      </c>
    </row>
    <row r="73" spans="4:16" x14ac:dyDescent="0.25">
      <c r="D73" s="1"/>
      <c r="G73" t="s">
        <v>25</v>
      </c>
      <c r="H73" s="2">
        <v>1431.84</v>
      </c>
      <c r="I73">
        <v>0</v>
      </c>
      <c r="J73" t="s">
        <v>5</v>
      </c>
      <c r="K73" t="s">
        <v>6</v>
      </c>
      <c r="L73" t="s">
        <v>37</v>
      </c>
      <c r="O73" s="2">
        <v>1431.84</v>
      </c>
      <c r="P73" t="s">
        <v>875</v>
      </c>
    </row>
    <row r="74" spans="4:16" x14ac:dyDescent="0.25">
      <c r="D74" s="1"/>
      <c r="G74" t="s">
        <v>12</v>
      </c>
      <c r="H74">
        <v>110</v>
      </c>
      <c r="I74">
        <v>0</v>
      </c>
      <c r="J74" t="s">
        <v>5</v>
      </c>
      <c r="K74" t="s">
        <v>6</v>
      </c>
      <c r="L74" t="s">
        <v>13</v>
      </c>
      <c r="O74" s="2">
        <v>110</v>
      </c>
      <c r="P74" t="s">
        <v>875</v>
      </c>
    </row>
    <row r="75" spans="4:16" x14ac:dyDescent="0.25">
      <c r="D75" s="1"/>
      <c r="G75" t="s">
        <v>12</v>
      </c>
      <c r="H75">
        <v>110</v>
      </c>
      <c r="I75">
        <v>0</v>
      </c>
      <c r="J75" t="s">
        <v>5</v>
      </c>
      <c r="K75" t="s">
        <v>6</v>
      </c>
      <c r="L75" t="s">
        <v>13</v>
      </c>
      <c r="O75" s="2">
        <v>110</v>
      </c>
      <c r="P75" t="s">
        <v>875</v>
      </c>
    </row>
    <row r="76" spans="4:16" x14ac:dyDescent="0.25">
      <c r="D76" s="1"/>
      <c r="G76" t="s">
        <v>12</v>
      </c>
      <c r="H76">
        <v>110</v>
      </c>
      <c r="I76">
        <v>0</v>
      </c>
      <c r="J76" t="s">
        <v>5</v>
      </c>
      <c r="K76" t="s">
        <v>6</v>
      </c>
      <c r="L76" t="s">
        <v>13</v>
      </c>
      <c r="O76" s="2">
        <v>110</v>
      </c>
      <c r="P76" t="s">
        <v>875</v>
      </c>
    </row>
    <row r="77" spans="4:16" x14ac:dyDescent="0.25">
      <c r="D77" s="1"/>
      <c r="G77" t="s">
        <v>57</v>
      </c>
      <c r="H77" s="2">
        <v>6034.2</v>
      </c>
      <c r="I77">
        <v>0</v>
      </c>
      <c r="J77" t="s">
        <v>5</v>
      </c>
      <c r="K77" t="s">
        <v>6</v>
      </c>
      <c r="L77" t="s">
        <v>58</v>
      </c>
      <c r="O77" s="2">
        <v>6034.2</v>
      </c>
      <c r="P77" t="s">
        <v>875</v>
      </c>
    </row>
    <row r="78" spans="4:16" x14ac:dyDescent="0.25">
      <c r="D78" s="1"/>
      <c r="G78" t="s">
        <v>18</v>
      </c>
      <c r="H78">
        <v>215.63</v>
      </c>
      <c r="I78">
        <v>0</v>
      </c>
      <c r="J78" t="s">
        <v>5</v>
      </c>
      <c r="K78" t="s">
        <v>6</v>
      </c>
      <c r="L78" t="s">
        <v>19</v>
      </c>
      <c r="O78" s="2">
        <v>215.63</v>
      </c>
      <c r="P78" t="s">
        <v>875</v>
      </c>
    </row>
    <row r="79" spans="4:16" x14ac:dyDescent="0.25">
      <c r="D79" s="1"/>
      <c r="G79" t="s">
        <v>38</v>
      </c>
      <c r="H79" s="2">
        <v>14000</v>
      </c>
      <c r="I79">
        <v>0</v>
      </c>
      <c r="J79" t="s">
        <v>5</v>
      </c>
      <c r="K79" t="s">
        <v>6</v>
      </c>
      <c r="L79" t="s">
        <v>59</v>
      </c>
      <c r="O79" s="2">
        <v>14000</v>
      </c>
      <c r="P79" t="s">
        <v>875</v>
      </c>
    </row>
    <row r="80" spans="4:16" x14ac:dyDescent="0.25">
      <c r="D80" s="1"/>
      <c r="G80" t="s">
        <v>25</v>
      </c>
      <c r="H80" s="2">
        <v>4111.6099999999997</v>
      </c>
      <c r="I80">
        <v>0</v>
      </c>
      <c r="J80" t="s">
        <v>5</v>
      </c>
      <c r="K80" t="s">
        <v>6</v>
      </c>
      <c r="L80" t="s">
        <v>60</v>
      </c>
      <c r="O80" s="2">
        <v>4111.6099999999997</v>
      </c>
      <c r="P80" t="s">
        <v>875</v>
      </c>
    </row>
    <row r="81" spans="4:16" x14ac:dyDescent="0.25">
      <c r="D81" s="1"/>
      <c r="G81" t="s">
        <v>18</v>
      </c>
      <c r="H81">
        <v>18.89</v>
      </c>
      <c r="I81">
        <v>0</v>
      </c>
      <c r="J81" t="s">
        <v>5</v>
      </c>
      <c r="K81" t="s">
        <v>6</v>
      </c>
      <c r="L81" t="s">
        <v>60</v>
      </c>
      <c r="N81">
        <v>1</v>
      </c>
      <c r="O81" s="2">
        <v>18.89</v>
      </c>
      <c r="P81" t="s">
        <v>875</v>
      </c>
    </row>
    <row r="82" spans="4:16" x14ac:dyDescent="0.25">
      <c r="D82" s="1"/>
      <c r="G82" t="s">
        <v>18</v>
      </c>
      <c r="H82">
        <v>11.09</v>
      </c>
      <c r="I82">
        <v>0</v>
      </c>
      <c r="J82" t="s">
        <v>5</v>
      </c>
      <c r="K82" t="s">
        <v>6</v>
      </c>
      <c r="L82" t="s">
        <v>19</v>
      </c>
      <c r="O82" s="2">
        <v>11.09</v>
      </c>
      <c r="P82" t="s">
        <v>875</v>
      </c>
    </row>
    <row r="83" spans="4:16" x14ac:dyDescent="0.25">
      <c r="D83" s="1"/>
      <c r="G83" t="s">
        <v>212</v>
      </c>
      <c r="H83">
        <v>638.71</v>
      </c>
      <c r="I83">
        <v>0</v>
      </c>
      <c r="J83" t="s">
        <v>5</v>
      </c>
      <c r="K83" t="s">
        <v>6</v>
      </c>
      <c r="L83" t="s">
        <v>213</v>
      </c>
      <c r="M83" t="s">
        <v>214</v>
      </c>
      <c r="O83" s="2">
        <v>638.71</v>
      </c>
      <c r="P83" t="s">
        <v>875</v>
      </c>
    </row>
    <row r="84" spans="4:16" x14ac:dyDescent="0.25">
      <c r="D84" s="1"/>
      <c r="G84" t="s">
        <v>212</v>
      </c>
      <c r="H84">
        <v>217.74</v>
      </c>
      <c r="I84">
        <v>0</v>
      </c>
      <c r="J84" t="s">
        <v>5</v>
      </c>
      <c r="K84" t="s">
        <v>6</v>
      </c>
      <c r="L84" t="s">
        <v>213</v>
      </c>
      <c r="M84" t="s">
        <v>215</v>
      </c>
      <c r="N84">
        <v>1</v>
      </c>
      <c r="O84" s="2">
        <v>217.74</v>
      </c>
      <c r="P84" t="s">
        <v>875</v>
      </c>
    </row>
    <row r="85" spans="4:16" x14ac:dyDescent="0.25">
      <c r="D85" s="1"/>
      <c r="G85" t="s">
        <v>212</v>
      </c>
      <c r="H85">
        <v>66.099999999999994</v>
      </c>
      <c r="I85">
        <v>0</v>
      </c>
      <c r="J85" t="s">
        <v>5</v>
      </c>
      <c r="K85" t="s">
        <v>6</v>
      </c>
      <c r="L85" t="s">
        <v>213</v>
      </c>
      <c r="M85" t="s">
        <v>216</v>
      </c>
      <c r="N85">
        <v>2</v>
      </c>
      <c r="O85" s="2">
        <v>66.099999999999994</v>
      </c>
      <c r="P85" t="s">
        <v>875</v>
      </c>
    </row>
    <row r="86" spans="4:16" x14ac:dyDescent="0.25">
      <c r="D86" s="1"/>
      <c r="G86" t="s">
        <v>207</v>
      </c>
      <c r="H86" s="2">
        <v>30144.42</v>
      </c>
      <c r="I86">
        <v>0</v>
      </c>
      <c r="J86" t="s">
        <v>5</v>
      </c>
      <c r="K86" t="s">
        <v>6</v>
      </c>
      <c r="L86" t="s">
        <v>205</v>
      </c>
      <c r="M86" t="s">
        <v>208</v>
      </c>
      <c r="N86">
        <v>1</v>
      </c>
      <c r="O86" s="2">
        <v>30144.42</v>
      </c>
      <c r="P86" t="s">
        <v>875</v>
      </c>
    </row>
    <row r="87" spans="4:16" x14ac:dyDescent="0.25">
      <c r="D87" s="1"/>
      <c r="G87" t="s">
        <v>188</v>
      </c>
      <c r="H87" s="2">
        <v>4664.03</v>
      </c>
      <c r="I87">
        <v>0</v>
      </c>
      <c r="J87" t="s">
        <v>5</v>
      </c>
      <c r="K87" t="s">
        <v>6</v>
      </c>
      <c r="L87" t="s">
        <v>205</v>
      </c>
      <c r="M87" t="s">
        <v>208</v>
      </c>
      <c r="N87">
        <v>2</v>
      </c>
      <c r="O87" s="2">
        <v>4664.03</v>
      </c>
      <c r="P87" t="s">
        <v>875</v>
      </c>
    </row>
    <row r="88" spans="4:16" x14ac:dyDescent="0.25">
      <c r="D88" s="1"/>
      <c r="G88" t="s">
        <v>77</v>
      </c>
      <c r="H88" s="2">
        <v>4868.5600000000004</v>
      </c>
      <c r="I88">
        <v>0</v>
      </c>
      <c r="J88" t="s">
        <v>5</v>
      </c>
      <c r="K88" t="s">
        <v>6</v>
      </c>
      <c r="L88" t="s">
        <v>250</v>
      </c>
      <c r="M88" t="s">
        <v>251</v>
      </c>
      <c r="O88" s="2">
        <v>4868.5600000000004</v>
      </c>
      <c r="P88" t="s">
        <v>875</v>
      </c>
    </row>
    <row r="89" spans="4:16" x14ac:dyDescent="0.25">
      <c r="D89" s="1"/>
      <c r="G89" t="s">
        <v>57</v>
      </c>
      <c r="H89">
        <v>0</v>
      </c>
      <c r="I89">
        <v>0</v>
      </c>
      <c r="J89" t="s">
        <v>5</v>
      </c>
      <c r="K89" t="s">
        <v>6</v>
      </c>
      <c r="L89" t="s">
        <v>197</v>
      </c>
      <c r="M89" t="s">
        <v>199</v>
      </c>
      <c r="N89">
        <v>1</v>
      </c>
      <c r="O89" s="2">
        <v>0</v>
      </c>
      <c r="P89" t="s">
        <v>875</v>
      </c>
    </row>
    <row r="90" spans="4:16" x14ac:dyDescent="0.25">
      <c r="D90" s="1"/>
      <c r="G90" t="s">
        <v>130</v>
      </c>
      <c r="H90" s="2">
        <v>406276.45</v>
      </c>
      <c r="I90">
        <v>0</v>
      </c>
      <c r="J90" t="s">
        <v>5</v>
      </c>
      <c r="K90" t="s">
        <v>6</v>
      </c>
      <c r="L90" t="s">
        <v>205</v>
      </c>
      <c r="M90" t="s">
        <v>206</v>
      </c>
      <c r="O90" s="2">
        <v>406276.45</v>
      </c>
      <c r="P90" t="s">
        <v>875</v>
      </c>
    </row>
    <row r="91" spans="4:16" x14ac:dyDescent="0.25">
      <c r="D91" s="1"/>
      <c r="G91" t="s">
        <v>25</v>
      </c>
      <c r="H91" s="2">
        <v>2714.66</v>
      </c>
      <c r="I91">
        <v>0</v>
      </c>
      <c r="J91" t="s">
        <v>5</v>
      </c>
      <c r="K91" t="s">
        <v>6</v>
      </c>
      <c r="L91" t="s">
        <v>47</v>
      </c>
      <c r="O91" s="2">
        <v>2714.66</v>
      </c>
      <c r="P91" t="s">
        <v>875</v>
      </c>
    </row>
    <row r="92" spans="4:16" x14ac:dyDescent="0.25">
      <c r="D92" s="1"/>
      <c r="G92" t="s">
        <v>25</v>
      </c>
      <c r="H92" s="2">
        <v>1836.39</v>
      </c>
      <c r="I92">
        <v>0</v>
      </c>
      <c r="J92" t="s">
        <v>5</v>
      </c>
      <c r="K92" t="s">
        <v>6</v>
      </c>
      <c r="L92" t="s">
        <v>63</v>
      </c>
      <c r="O92" s="2">
        <v>1836.39</v>
      </c>
      <c r="P92" t="s">
        <v>875</v>
      </c>
    </row>
    <row r="93" spans="4:16" x14ac:dyDescent="0.25">
      <c r="D93" s="1"/>
      <c r="G93" t="s">
        <v>25</v>
      </c>
      <c r="H93">
        <v>939.26</v>
      </c>
      <c r="I93">
        <v>0</v>
      </c>
      <c r="J93" t="s">
        <v>5</v>
      </c>
      <c r="K93" t="s">
        <v>6</v>
      </c>
      <c r="L93" t="s">
        <v>26</v>
      </c>
      <c r="N93">
        <v>2</v>
      </c>
      <c r="O93" s="2">
        <v>939.26</v>
      </c>
      <c r="P93" t="s">
        <v>875</v>
      </c>
    </row>
    <row r="94" spans="4:16" x14ac:dyDescent="0.25">
      <c r="D94" s="1"/>
      <c r="G94" t="s">
        <v>25</v>
      </c>
      <c r="H94" s="2">
        <v>1559.77</v>
      </c>
      <c r="I94">
        <v>0</v>
      </c>
      <c r="J94" t="s">
        <v>5</v>
      </c>
      <c r="K94" t="s">
        <v>6</v>
      </c>
      <c r="L94" t="s">
        <v>37</v>
      </c>
      <c r="O94" s="2">
        <v>1559.77</v>
      </c>
      <c r="P94" t="s">
        <v>875</v>
      </c>
    </row>
    <row r="95" spans="4:16" x14ac:dyDescent="0.25">
      <c r="D95" s="1"/>
      <c r="G95" t="s">
        <v>25</v>
      </c>
      <c r="H95" s="2">
        <v>5279.61</v>
      </c>
      <c r="I95">
        <v>0</v>
      </c>
      <c r="J95" t="s">
        <v>5</v>
      </c>
      <c r="K95" t="s">
        <v>6</v>
      </c>
      <c r="L95" t="s">
        <v>197</v>
      </c>
      <c r="M95" t="s">
        <v>203</v>
      </c>
      <c r="N95">
        <v>5</v>
      </c>
      <c r="O95" s="2">
        <v>5279.61</v>
      </c>
      <c r="P95" t="s">
        <v>875</v>
      </c>
    </row>
    <row r="96" spans="4:16" x14ac:dyDescent="0.25">
      <c r="D96" s="1"/>
      <c r="G96" t="s">
        <v>25</v>
      </c>
      <c r="H96" s="2">
        <v>5768.74</v>
      </c>
      <c r="I96">
        <v>0</v>
      </c>
      <c r="J96" t="s">
        <v>5</v>
      </c>
      <c r="K96" t="s">
        <v>6</v>
      </c>
      <c r="L96" t="s">
        <v>197</v>
      </c>
      <c r="M96" t="s">
        <v>204</v>
      </c>
      <c r="N96">
        <v>6</v>
      </c>
      <c r="O96" s="2">
        <v>5768.74</v>
      </c>
      <c r="P96" t="s">
        <v>875</v>
      </c>
    </row>
    <row r="97" spans="4:16" x14ac:dyDescent="0.25">
      <c r="D97" s="1"/>
      <c r="G97" t="s">
        <v>20</v>
      </c>
      <c r="H97">
        <v>120.73</v>
      </c>
      <c r="I97">
        <v>0</v>
      </c>
      <c r="J97" t="s">
        <v>5</v>
      </c>
      <c r="K97" t="s">
        <v>6</v>
      </c>
      <c r="L97" t="s">
        <v>47</v>
      </c>
      <c r="N97">
        <v>1</v>
      </c>
      <c r="O97" s="2">
        <v>120.73</v>
      </c>
      <c r="P97" t="s">
        <v>875</v>
      </c>
    </row>
    <row r="98" spans="4:16" x14ac:dyDescent="0.25">
      <c r="D98" s="1"/>
      <c r="G98" t="s">
        <v>20</v>
      </c>
      <c r="H98">
        <v>110.77</v>
      </c>
      <c r="I98">
        <v>0</v>
      </c>
      <c r="J98" t="s">
        <v>5</v>
      </c>
      <c r="K98" t="s">
        <v>6</v>
      </c>
      <c r="L98" t="s">
        <v>67</v>
      </c>
      <c r="O98" s="2">
        <v>110.77</v>
      </c>
      <c r="P98" t="s">
        <v>875</v>
      </c>
    </row>
    <row r="99" spans="4:16" x14ac:dyDescent="0.25">
      <c r="D99" s="1"/>
      <c r="G99" t="s">
        <v>20</v>
      </c>
      <c r="H99">
        <v>44.95</v>
      </c>
      <c r="I99">
        <v>0</v>
      </c>
      <c r="J99" t="s">
        <v>5</v>
      </c>
      <c r="K99" t="s">
        <v>6</v>
      </c>
      <c r="L99" t="s">
        <v>37</v>
      </c>
      <c r="N99">
        <v>1</v>
      </c>
      <c r="O99" s="2">
        <v>44.95</v>
      </c>
      <c r="P99" t="s">
        <v>875</v>
      </c>
    </row>
    <row r="100" spans="4:16" x14ac:dyDescent="0.25">
      <c r="D100" s="1"/>
      <c r="G100" t="s">
        <v>20</v>
      </c>
      <c r="H100">
        <v>312.72000000000003</v>
      </c>
      <c r="I100">
        <v>0</v>
      </c>
      <c r="J100" t="s">
        <v>5</v>
      </c>
      <c r="K100" t="s">
        <v>6</v>
      </c>
      <c r="L100" t="s">
        <v>70</v>
      </c>
      <c r="O100" s="2">
        <v>312.72000000000003</v>
      </c>
      <c r="P100" t="s">
        <v>875</v>
      </c>
    </row>
    <row r="101" spans="4:16" x14ac:dyDescent="0.25">
      <c r="D101" s="1"/>
      <c r="G101" t="s">
        <v>18</v>
      </c>
      <c r="H101">
        <v>16.2</v>
      </c>
      <c r="I101">
        <v>0</v>
      </c>
      <c r="J101" t="s">
        <v>5</v>
      </c>
      <c r="K101" t="s">
        <v>6</v>
      </c>
      <c r="L101" t="s">
        <v>47</v>
      </c>
      <c r="N101">
        <v>2</v>
      </c>
      <c r="O101" s="2">
        <v>16.2</v>
      </c>
      <c r="P101" t="s">
        <v>875</v>
      </c>
    </row>
    <row r="102" spans="4:16" x14ac:dyDescent="0.25">
      <c r="D102" s="1"/>
      <c r="G102" t="s">
        <v>18</v>
      </c>
      <c r="H102">
        <v>412.14</v>
      </c>
      <c r="I102">
        <v>0</v>
      </c>
      <c r="J102" t="s">
        <v>5</v>
      </c>
      <c r="K102" t="s">
        <v>6</v>
      </c>
      <c r="L102" t="s">
        <v>64</v>
      </c>
      <c r="O102" s="2">
        <v>412.14</v>
      </c>
      <c r="P102" t="s">
        <v>875</v>
      </c>
    </row>
    <row r="103" spans="4:16" x14ac:dyDescent="0.25">
      <c r="D103" s="1"/>
      <c r="G103" t="s">
        <v>18</v>
      </c>
      <c r="H103">
        <v>16</v>
      </c>
      <c r="I103">
        <v>0</v>
      </c>
      <c r="J103" t="s">
        <v>5</v>
      </c>
      <c r="K103" t="s">
        <v>6</v>
      </c>
      <c r="L103" t="s">
        <v>26</v>
      </c>
      <c r="N103">
        <v>1</v>
      </c>
      <c r="O103" s="2">
        <v>16</v>
      </c>
      <c r="P103" t="s">
        <v>875</v>
      </c>
    </row>
    <row r="104" spans="4:16" x14ac:dyDescent="0.25">
      <c r="D104" s="1"/>
      <c r="G104" t="s">
        <v>18</v>
      </c>
      <c r="H104">
        <v>15.4</v>
      </c>
      <c r="I104">
        <v>0</v>
      </c>
      <c r="J104" t="s">
        <v>5</v>
      </c>
      <c r="K104" t="s">
        <v>6</v>
      </c>
      <c r="L104" t="s">
        <v>37</v>
      </c>
      <c r="N104">
        <v>2</v>
      </c>
      <c r="O104" s="2">
        <v>15.4</v>
      </c>
      <c r="P104" t="s">
        <v>875</v>
      </c>
    </row>
    <row r="105" spans="4:16" x14ac:dyDescent="0.25">
      <c r="D105" s="1"/>
      <c r="G105" t="s">
        <v>18</v>
      </c>
      <c r="H105" s="2">
        <v>1763.61</v>
      </c>
      <c r="I105">
        <v>0</v>
      </c>
      <c r="J105" t="s">
        <v>5</v>
      </c>
      <c r="K105" t="s">
        <v>6</v>
      </c>
      <c r="L105" t="s">
        <v>197</v>
      </c>
      <c r="M105" t="s">
        <v>202</v>
      </c>
      <c r="N105">
        <v>4</v>
      </c>
      <c r="O105" s="2">
        <v>1763.61</v>
      </c>
      <c r="P105" t="s">
        <v>875</v>
      </c>
    </row>
    <row r="106" spans="4:16" x14ac:dyDescent="0.25">
      <c r="D106" s="1"/>
      <c r="G106" t="s">
        <v>222</v>
      </c>
      <c r="H106">
        <v>0</v>
      </c>
      <c r="I106" s="2">
        <v>60411.47</v>
      </c>
      <c r="J106" t="s">
        <v>5</v>
      </c>
      <c r="K106" t="s">
        <v>6</v>
      </c>
      <c r="L106" t="s">
        <v>217</v>
      </c>
      <c r="M106" t="s">
        <v>223</v>
      </c>
      <c r="N106">
        <v>12</v>
      </c>
      <c r="O106" s="2">
        <v>-60411.47</v>
      </c>
      <c r="P106" t="s">
        <v>875</v>
      </c>
    </row>
    <row r="107" spans="4:16" x14ac:dyDescent="0.25">
      <c r="D107" s="1"/>
      <c r="G107" t="s">
        <v>12</v>
      </c>
      <c r="H107" s="2">
        <v>2613</v>
      </c>
      <c r="I107">
        <v>0</v>
      </c>
      <c r="J107" t="s">
        <v>5</v>
      </c>
      <c r="K107" t="s">
        <v>6</v>
      </c>
      <c r="L107" t="s">
        <v>69</v>
      </c>
      <c r="O107" s="2">
        <v>2613</v>
      </c>
      <c r="P107" t="s">
        <v>875</v>
      </c>
    </row>
    <row r="108" spans="4:16" x14ac:dyDescent="0.25">
      <c r="D108" s="1"/>
      <c r="G108" t="s">
        <v>12</v>
      </c>
      <c r="H108">
        <v>190</v>
      </c>
      <c r="I108">
        <v>0</v>
      </c>
      <c r="J108" t="s">
        <v>5</v>
      </c>
      <c r="K108" t="s">
        <v>6</v>
      </c>
      <c r="L108" t="s">
        <v>71</v>
      </c>
      <c r="O108" s="2">
        <v>190</v>
      </c>
      <c r="P108" t="s">
        <v>875</v>
      </c>
    </row>
    <row r="109" spans="4:16" x14ac:dyDescent="0.25">
      <c r="D109" s="1"/>
      <c r="G109" t="s">
        <v>12</v>
      </c>
      <c r="H109" s="2">
        <v>2166.67</v>
      </c>
      <c r="I109">
        <v>0</v>
      </c>
      <c r="J109" t="s">
        <v>5</v>
      </c>
      <c r="K109" t="s">
        <v>6</v>
      </c>
      <c r="L109" t="s">
        <v>224</v>
      </c>
      <c r="M109" t="s">
        <v>48</v>
      </c>
      <c r="N109">
        <v>16</v>
      </c>
      <c r="O109" s="2">
        <v>2166.67</v>
      </c>
      <c r="P109" t="s">
        <v>875</v>
      </c>
    </row>
    <row r="110" spans="4:16" x14ac:dyDescent="0.25">
      <c r="D110" s="1"/>
      <c r="G110" t="s">
        <v>8</v>
      </c>
      <c r="H110" s="2">
        <v>1000</v>
      </c>
      <c r="I110">
        <v>0</v>
      </c>
      <c r="J110" t="s">
        <v>5</v>
      </c>
      <c r="K110" t="s">
        <v>6</v>
      </c>
      <c r="L110" t="s">
        <v>65</v>
      </c>
      <c r="O110" s="2">
        <v>1000</v>
      </c>
      <c r="P110" t="s">
        <v>875</v>
      </c>
    </row>
    <row r="111" spans="4:16" x14ac:dyDescent="0.25">
      <c r="D111" s="1"/>
      <c r="G111" t="s">
        <v>8</v>
      </c>
      <c r="H111" s="2">
        <v>1905.97</v>
      </c>
      <c r="I111">
        <v>0</v>
      </c>
      <c r="J111" t="s">
        <v>5</v>
      </c>
      <c r="K111" t="s">
        <v>6</v>
      </c>
      <c r="L111" t="s">
        <v>197</v>
      </c>
      <c r="M111" t="s">
        <v>200</v>
      </c>
      <c r="N111">
        <v>2</v>
      </c>
      <c r="O111" s="2">
        <v>1905.97</v>
      </c>
      <c r="P111" t="s">
        <v>875</v>
      </c>
    </row>
    <row r="112" spans="4:16" x14ac:dyDescent="0.25">
      <c r="D112" s="1"/>
      <c r="G112" t="s">
        <v>52</v>
      </c>
      <c r="H112">
        <v>195.62</v>
      </c>
      <c r="I112">
        <v>0</v>
      </c>
      <c r="J112" t="s">
        <v>5</v>
      </c>
      <c r="K112" t="s">
        <v>6</v>
      </c>
      <c r="L112" t="s">
        <v>53</v>
      </c>
      <c r="O112" s="2">
        <v>195.62</v>
      </c>
      <c r="P112" t="s">
        <v>875</v>
      </c>
    </row>
    <row r="113" spans="4:16" x14ac:dyDescent="0.25">
      <c r="D113" s="1"/>
      <c r="G113" t="s">
        <v>52</v>
      </c>
      <c r="H113">
        <v>14</v>
      </c>
      <c r="I113">
        <v>0</v>
      </c>
      <c r="J113" t="s">
        <v>5</v>
      </c>
      <c r="K113" t="s">
        <v>6</v>
      </c>
      <c r="L113" t="s">
        <v>53</v>
      </c>
      <c r="O113" s="2">
        <v>14</v>
      </c>
      <c r="P113" t="s">
        <v>875</v>
      </c>
    </row>
    <row r="114" spans="4:16" x14ac:dyDescent="0.25">
      <c r="D114" s="1"/>
      <c r="G114" t="s">
        <v>52</v>
      </c>
      <c r="H114">
        <v>105.1</v>
      </c>
      <c r="I114">
        <v>0</v>
      </c>
      <c r="J114" t="s">
        <v>5</v>
      </c>
      <c r="K114" t="s">
        <v>6</v>
      </c>
      <c r="L114" t="s">
        <v>197</v>
      </c>
      <c r="M114" t="s">
        <v>198</v>
      </c>
      <c r="O114" s="2">
        <v>105.1</v>
      </c>
      <c r="P114" t="s">
        <v>875</v>
      </c>
    </row>
    <row r="115" spans="4:16" x14ac:dyDescent="0.25">
      <c r="D115" s="1"/>
      <c r="G115" t="s">
        <v>27</v>
      </c>
      <c r="H115" s="2">
        <v>6512.76</v>
      </c>
      <c r="I115">
        <v>0</v>
      </c>
      <c r="J115" t="s">
        <v>5</v>
      </c>
      <c r="K115" t="s">
        <v>6</v>
      </c>
      <c r="L115" t="s">
        <v>197</v>
      </c>
      <c r="M115" t="s">
        <v>201</v>
      </c>
      <c r="N115">
        <v>3</v>
      </c>
      <c r="O115" s="2">
        <v>6512.76</v>
      </c>
      <c r="P115" t="s">
        <v>875</v>
      </c>
    </row>
    <row r="116" spans="4:16" x14ac:dyDescent="0.25">
      <c r="D116" s="1"/>
      <c r="G116" t="s">
        <v>27</v>
      </c>
      <c r="H116">
        <v>152.91999999999999</v>
      </c>
      <c r="I116">
        <v>0</v>
      </c>
      <c r="J116" t="s">
        <v>5</v>
      </c>
      <c r="K116" t="s">
        <v>6</v>
      </c>
      <c r="L116" t="s">
        <v>224</v>
      </c>
      <c r="M116" t="s">
        <v>225</v>
      </c>
      <c r="O116" s="2">
        <v>152.91999999999999</v>
      </c>
      <c r="P116" t="s">
        <v>875</v>
      </c>
    </row>
    <row r="117" spans="4:16" x14ac:dyDescent="0.25">
      <c r="D117" s="1"/>
      <c r="G117" t="s">
        <v>27</v>
      </c>
      <c r="H117">
        <v>706.06</v>
      </c>
      <c r="I117">
        <v>0</v>
      </c>
      <c r="J117" t="s">
        <v>5</v>
      </c>
      <c r="K117" t="s">
        <v>6</v>
      </c>
      <c r="L117" t="s">
        <v>224</v>
      </c>
      <c r="M117" t="s">
        <v>226</v>
      </c>
      <c r="N117">
        <v>2</v>
      </c>
      <c r="O117" s="2">
        <v>706.06</v>
      </c>
      <c r="P117" t="s">
        <v>875</v>
      </c>
    </row>
    <row r="118" spans="4:16" x14ac:dyDescent="0.25">
      <c r="D118" s="1"/>
      <c r="G118" t="s">
        <v>27</v>
      </c>
      <c r="H118" s="2">
        <v>5000</v>
      </c>
      <c r="I118">
        <v>0</v>
      </c>
      <c r="J118" t="s">
        <v>5</v>
      </c>
      <c r="K118" t="s">
        <v>6</v>
      </c>
      <c r="L118" t="s">
        <v>224</v>
      </c>
      <c r="M118" t="s">
        <v>227</v>
      </c>
      <c r="N118">
        <v>4</v>
      </c>
      <c r="O118" s="2">
        <v>5000</v>
      </c>
      <c r="P118" t="s">
        <v>875</v>
      </c>
    </row>
    <row r="119" spans="4:16" x14ac:dyDescent="0.25">
      <c r="D119" s="1"/>
      <c r="G119" t="s">
        <v>234</v>
      </c>
      <c r="H119" s="2">
        <v>2894.42</v>
      </c>
      <c r="I119">
        <v>0</v>
      </c>
      <c r="J119" t="s">
        <v>5</v>
      </c>
      <c r="K119" t="s">
        <v>6</v>
      </c>
      <c r="L119" t="s">
        <v>224</v>
      </c>
      <c r="M119" t="s">
        <v>235</v>
      </c>
      <c r="N119">
        <v>18</v>
      </c>
      <c r="O119" s="2">
        <v>2894.42</v>
      </c>
      <c r="P119" t="s">
        <v>875</v>
      </c>
    </row>
    <row r="120" spans="4:16" x14ac:dyDescent="0.25">
      <c r="D120" s="1"/>
      <c r="G120" t="s">
        <v>218</v>
      </c>
      <c r="H120">
        <v>0</v>
      </c>
      <c r="I120" s="2">
        <v>1952.84</v>
      </c>
      <c r="J120" t="s">
        <v>5</v>
      </c>
      <c r="K120" t="s">
        <v>6</v>
      </c>
      <c r="L120" t="s">
        <v>217</v>
      </c>
      <c r="M120" t="s">
        <v>219</v>
      </c>
      <c r="N120">
        <v>9</v>
      </c>
      <c r="O120" s="2">
        <v>-1952.84</v>
      </c>
      <c r="P120" t="s">
        <v>875</v>
      </c>
    </row>
    <row r="121" spans="4:16" x14ac:dyDescent="0.25">
      <c r="D121" s="1"/>
      <c r="G121" t="s">
        <v>218</v>
      </c>
      <c r="H121">
        <v>0</v>
      </c>
      <c r="I121" s="2">
        <v>1427.33</v>
      </c>
      <c r="J121" t="s">
        <v>5</v>
      </c>
      <c r="K121" t="s">
        <v>6</v>
      </c>
      <c r="L121" t="s">
        <v>217</v>
      </c>
      <c r="M121" t="s">
        <v>220</v>
      </c>
      <c r="N121">
        <v>10</v>
      </c>
      <c r="O121" s="2">
        <v>-1427.33</v>
      </c>
      <c r="P121" t="s">
        <v>875</v>
      </c>
    </row>
    <row r="122" spans="4:16" x14ac:dyDescent="0.25">
      <c r="D122" s="1"/>
      <c r="G122" t="s">
        <v>218</v>
      </c>
      <c r="H122">
        <v>0</v>
      </c>
      <c r="I122" s="2">
        <v>2924</v>
      </c>
      <c r="J122" t="s">
        <v>5</v>
      </c>
      <c r="K122" t="s">
        <v>6</v>
      </c>
      <c r="L122" t="s">
        <v>217</v>
      </c>
      <c r="M122" t="s">
        <v>221</v>
      </c>
      <c r="N122">
        <v>11</v>
      </c>
      <c r="O122" s="2">
        <v>-2924</v>
      </c>
      <c r="P122" t="s">
        <v>875</v>
      </c>
    </row>
    <row r="123" spans="4:16" x14ac:dyDescent="0.25">
      <c r="D123" s="1"/>
      <c r="G123" t="s">
        <v>218</v>
      </c>
      <c r="H123">
        <v>248.75</v>
      </c>
      <c r="I123">
        <v>0</v>
      </c>
      <c r="J123" t="s">
        <v>5</v>
      </c>
      <c r="K123" t="s">
        <v>6</v>
      </c>
      <c r="L123" t="s">
        <v>224</v>
      </c>
      <c r="M123" t="s">
        <v>228</v>
      </c>
      <c r="N123">
        <v>6</v>
      </c>
      <c r="O123" s="2">
        <v>248.75</v>
      </c>
      <c r="P123" t="s">
        <v>875</v>
      </c>
    </row>
    <row r="124" spans="4:16" x14ac:dyDescent="0.25">
      <c r="D124" s="1"/>
      <c r="G124" t="s">
        <v>218</v>
      </c>
      <c r="H124" s="2">
        <v>1599.76</v>
      </c>
      <c r="I124">
        <v>0</v>
      </c>
      <c r="J124" t="s">
        <v>5</v>
      </c>
      <c r="K124" t="s">
        <v>6</v>
      </c>
      <c r="L124" t="s">
        <v>224</v>
      </c>
      <c r="M124" t="s">
        <v>229</v>
      </c>
      <c r="N124">
        <v>8</v>
      </c>
      <c r="O124" s="2">
        <v>1599.76</v>
      </c>
      <c r="P124" t="s">
        <v>875</v>
      </c>
    </row>
    <row r="125" spans="4:16" x14ac:dyDescent="0.25">
      <c r="D125" s="1"/>
      <c r="G125" t="s">
        <v>218</v>
      </c>
      <c r="H125" s="2">
        <v>88323.73</v>
      </c>
      <c r="I125">
        <v>0</v>
      </c>
      <c r="J125" t="s">
        <v>5</v>
      </c>
      <c r="K125" t="s">
        <v>6</v>
      </c>
      <c r="L125" t="s">
        <v>224</v>
      </c>
      <c r="M125" t="s">
        <v>230</v>
      </c>
      <c r="N125">
        <v>10</v>
      </c>
      <c r="O125" s="2">
        <v>88323.73</v>
      </c>
      <c r="P125" t="s">
        <v>875</v>
      </c>
    </row>
    <row r="126" spans="4:16" x14ac:dyDescent="0.25">
      <c r="D126" s="1"/>
      <c r="G126" t="s">
        <v>218</v>
      </c>
      <c r="H126" s="2">
        <v>3047.92</v>
      </c>
      <c r="I126">
        <v>0</v>
      </c>
      <c r="J126" t="s">
        <v>5</v>
      </c>
      <c r="K126" t="s">
        <v>6</v>
      </c>
      <c r="L126" t="s">
        <v>224</v>
      </c>
      <c r="M126" t="s">
        <v>231</v>
      </c>
      <c r="N126">
        <v>12</v>
      </c>
      <c r="O126" s="2">
        <v>3047.92</v>
      </c>
      <c r="P126" t="s">
        <v>875</v>
      </c>
    </row>
    <row r="127" spans="4:16" x14ac:dyDescent="0.25">
      <c r="D127" s="1"/>
      <c r="G127" t="s">
        <v>218</v>
      </c>
      <c r="H127">
        <v>0</v>
      </c>
      <c r="I127" s="2">
        <v>3815.28</v>
      </c>
      <c r="J127" t="s">
        <v>5</v>
      </c>
      <c r="K127" t="s">
        <v>6</v>
      </c>
      <c r="L127" t="s">
        <v>236</v>
      </c>
      <c r="M127" t="s">
        <v>239</v>
      </c>
      <c r="N127">
        <v>3</v>
      </c>
      <c r="O127" s="2">
        <v>-3815.28</v>
      </c>
      <c r="P127" t="s">
        <v>875</v>
      </c>
    </row>
    <row r="128" spans="4:16" x14ac:dyDescent="0.25">
      <c r="D128" s="1"/>
      <c r="G128" t="s">
        <v>218</v>
      </c>
      <c r="H128">
        <v>0</v>
      </c>
      <c r="I128" s="2">
        <v>1271.76</v>
      </c>
      <c r="J128" t="s">
        <v>5</v>
      </c>
      <c r="K128" t="s">
        <v>6</v>
      </c>
      <c r="L128" t="s">
        <v>236</v>
      </c>
      <c r="M128" t="s">
        <v>240</v>
      </c>
      <c r="N128">
        <v>4</v>
      </c>
      <c r="O128" s="2">
        <v>-1271.76</v>
      </c>
      <c r="P128" t="s">
        <v>875</v>
      </c>
    </row>
    <row r="129" spans="4:16" x14ac:dyDescent="0.25">
      <c r="D129" s="1"/>
      <c r="G129" t="s">
        <v>218</v>
      </c>
      <c r="H129">
        <v>0</v>
      </c>
      <c r="I129" s="2">
        <v>1271.76</v>
      </c>
      <c r="J129" t="s">
        <v>5</v>
      </c>
      <c r="K129" t="s">
        <v>6</v>
      </c>
      <c r="L129" t="s">
        <v>236</v>
      </c>
      <c r="M129" t="s">
        <v>241</v>
      </c>
      <c r="N129">
        <v>5</v>
      </c>
      <c r="O129" s="2">
        <v>-1271.76</v>
      </c>
      <c r="P129" t="s">
        <v>875</v>
      </c>
    </row>
    <row r="130" spans="4:16" x14ac:dyDescent="0.25">
      <c r="D130" s="1"/>
      <c r="G130" t="s">
        <v>218</v>
      </c>
      <c r="H130">
        <v>0</v>
      </c>
      <c r="I130" s="2">
        <v>2543.5300000000002</v>
      </c>
      <c r="J130" t="s">
        <v>5</v>
      </c>
      <c r="K130" t="s">
        <v>6</v>
      </c>
      <c r="L130" t="s">
        <v>236</v>
      </c>
      <c r="M130" t="s">
        <v>242</v>
      </c>
      <c r="N130">
        <v>6</v>
      </c>
      <c r="O130" s="2">
        <v>-2543.5300000000002</v>
      </c>
      <c r="P130" t="s">
        <v>875</v>
      </c>
    </row>
    <row r="131" spans="4:16" x14ac:dyDescent="0.25">
      <c r="D131" s="1"/>
      <c r="G131" t="s">
        <v>218</v>
      </c>
      <c r="H131">
        <v>0</v>
      </c>
      <c r="I131" s="2">
        <v>1907.64</v>
      </c>
      <c r="J131" t="s">
        <v>5</v>
      </c>
      <c r="K131" t="s">
        <v>6</v>
      </c>
      <c r="L131" t="s">
        <v>236</v>
      </c>
      <c r="M131" t="s">
        <v>243</v>
      </c>
      <c r="N131">
        <v>7</v>
      </c>
      <c r="O131" s="2">
        <v>-1907.64</v>
      </c>
      <c r="P131" t="s">
        <v>875</v>
      </c>
    </row>
    <row r="132" spans="4:16" x14ac:dyDescent="0.25">
      <c r="D132" s="1"/>
      <c r="G132" t="s">
        <v>218</v>
      </c>
      <c r="H132">
        <v>0</v>
      </c>
      <c r="I132" s="2">
        <v>1271.76</v>
      </c>
      <c r="J132" t="s">
        <v>5</v>
      </c>
      <c r="K132" t="s">
        <v>6</v>
      </c>
      <c r="L132" t="s">
        <v>236</v>
      </c>
      <c r="M132" t="s">
        <v>244</v>
      </c>
      <c r="N132">
        <v>8</v>
      </c>
      <c r="O132" s="2">
        <v>-1271.76</v>
      </c>
      <c r="P132" t="s">
        <v>875</v>
      </c>
    </row>
    <row r="133" spans="4:16" x14ac:dyDescent="0.25">
      <c r="D133" s="1"/>
      <c r="G133" t="s">
        <v>218</v>
      </c>
      <c r="H133">
        <v>0</v>
      </c>
      <c r="I133" s="2">
        <v>13353.48</v>
      </c>
      <c r="J133" t="s">
        <v>5</v>
      </c>
      <c r="K133" t="s">
        <v>6</v>
      </c>
      <c r="L133" t="s">
        <v>236</v>
      </c>
      <c r="M133" t="s">
        <v>245</v>
      </c>
      <c r="N133">
        <v>9</v>
      </c>
      <c r="O133" s="2">
        <v>-13353.48</v>
      </c>
      <c r="P133" t="s">
        <v>875</v>
      </c>
    </row>
    <row r="134" spans="4:16" x14ac:dyDescent="0.25">
      <c r="D134" s="1"/>
      <c r="G134" t="s">
        <v>218</v>
      </c>
      <c r="H134">
        <v>0</v>
      </c>
      <c r="I134" s="2">
        <v>28868.959999999999</v>
      </c>
      <c r="J134" t="s">
        <v>5</v>
      </c>
      <c r="K134" t="s">
        <v>6</v>
      </c>
      <c r="L134" t="s">
        <v>236</v>
      </c>
      <c r="M134" t="s">
        <v>246</v>
      </c>
      <c r="N134">
        <v>10</v>
      </c>
      <c r="O134" s="2">
        <v>-28868.959999999999</v>
      </c>
      <c r="P134" t="s">
        <v>875</v>
      </c>
    </row>
    <row r="135" spans="4:16" x14ac:dyDescent="0.25">
      <c r="D135" s="1"/>
      <c r="G135" t="s">
        <v>218</v>
      </c>
      <c r="H135">
        <v>0</v>
      </c>
      <c r="I135" s="2">
        <v>19076.400000000001</v>
      </c>
      <c r="J135" t="s">
        <v>5</v>
      </c>
      <c r="K135" t="s">
        <v>6</v>
      </c>
      <c r="L135" t="s">
        <v>236</v>
      </c>
      <c r="M135" t="s">
        <v>247</v>
      </c>
      <c r="N135">
        <v>11</v>
      </c>
      <c r="O135" s="2">
        <v>-19076.400000000001</v>
      </c>
      <c r="P135" t="s">
        <v>875</v>
      </c>
    </row>
    <row r="136" spans="4:16" x14ac:dyDescent="0.25">
      <c r="D136" s="1"/>
      <c r="G136" t="s">
        <v>218</v>
      </c>
      <c r="H136">
        <v>0</v>
      </c>
      <c r="I136" s="2">
        <v>5087.04</v>
      </c>
      <c r="J136" t="s">
        <v>5</v>
      </c>
      <c r="K136" t="s">
        <v>6</v>
      </c>
      <c r="L136" t="s">
        <v>236</v>
      </c>
      <c r="M136" t="s">
        <v>248</v>
      </c>
      <c r="N136">
        <v>12</v>
      </c>
      <c r="O136" s="2">
        <v>-5087.04</v>
      </c>
      <c r="P136" t="s">
        <v>875</v>
      </c>
    </row>
    <row r="137" spans="4:16" x14ac:dyDescent="0.25">
      <c r="D137" s="1"/>
      <c r="G137" t="s">
        <v>218</v>
      </c>
      <c r="H137">
        <v>0</v>
      </c>
      <c r="I137">
        <v>891.28</v>
      </c>
      <c r="J137" t="s">
        <v>5</v>
      </c>
      <c r="K137" t="s">
        <v>6</v>
      </c>
      <c r="L137" t="s">
        <v>236</v>
      </c>
      <c r="M137" t="s">
        <v>249</v>
      </c>
      <c r="N137">
        <v>13</v>
      </c>
      <c r="O137" s="2">
        <v>-891.28</v>
      </c>
      <c r="P137" t="s">
        <v>875</v>
      </c>
    </row>
    <row r="138" spans="4:16" x14ac:dyDescent="0.25">
      <c r="D138" s="1"/>
      <c r="G138" t="s">
        <v>218</v>
      </c>
      <c r="H138">
        <v>0</v>
      </c>
      <c r="I138" s="2">
        <v>1271.76</v>
      </c>
      <c r="J138" t="s">
        <v>5</v>
      </c>
      <c r="K138" t="s">
        <v>6</v>
      </c>
      <c r="L138" t="s">
        <v>236</v>
      </c>
      <c r="M138" t="s">
        <v>237</v>
      </c>
      <c r="N138">
        <v>14</v>
      </c>
      <c r="O138" s="2">
        <v>-1271.76</v>
      </c>
      <c r="P138" t="s">
        <v>875</v>
      </c>
    </row>
    <row r="139" spans="4:16" x14ac:dyDescent="0.25">
      <c r="D139" s="1"/>
      <c r="G139" t="s">
        <v>218</v>
      </c>
      <c r="H139">
        <v>0</v>
      </c>
      <c r="I139" s="2">
        <v>1907.64</v>
      </c>
      <c r="J139" t="s">
        <v>5</v>
      </c>
      <c r="K139" t="s">
        <v>6</v>
      </c>
      <c r="L139" t="s">
        <v>236</v>
      </c>
      <c r="M139" t="s">
        <v>238</v>
      </c>
      <c r="N139">
        <v>15</v>
      </c>
      <c r="O139" s="2">
        <v>-1907.64</v>
      </c>
      <c r="P139" t="s">
        <v>875</v>
      </c>
    </row>
    <row r="140" spans="4:16" x14ac:dyDescent="0.25">
      <c r="D140" s="1"/>
      <c r="G140" t="s">
        <v>210</v>
      </c>
      <c r="H140">
        <v>0</v>
      </c>
      <c r="I140">
        <v>383.03</v>
      </c>
      <c r="J140" t="s">
        <v>5</v>
      </c>
      <c r="K140" t="s">
        <v>6</v>
      </c>
      <c r="L140" t="s">
        <v>205</v>
      </c>
      <c r="M140" t="s">
        <v>211</v>
      </c>
      <c r="N140">
        <v>5</v>
      </c>
      <c r="O140" s="2">
        <v>-383.03</v>
      </c>
      <c r="P140" t="s">
        <v>875</v>
      </c>
    </row>
    <row r="141" spans="4:16" x14ac:dyDescent="0.25">
      <c r="D141" s="1"/>
      <c r="G141" t="s">
        <v>232</v>
      </c>
      <c r="H141">
        <v>315.51</v>
      </c>
      <c r="I141">
        <v>0</v>
      </c>
      <c r="J141" t="s">
        <v>5</v>
      </c>
      <c r="K141" t="s">
        <v>6</v>
      </c>
      <c r="L141" t="s">
        <v>224</v>
      </c>
      <c r="M141" t="s">
        <v>233</v>
      </c>
      <c r="N141">
        <v>14</v>
      </c>
      <c r="O141" s="2">
        <v>315.51</v>
      </c>
      <c r="P141" t="s">
        <v>875</v>
      </c>
    </row>
    <row r="142" spans="4:16" x14ac:dyDescent="0.25">
      <c r="D142" s="1"/>
      <c r="G142" t="s">
        <v>61</v>
      </c>
      <c r="H142" s="2">
        <v>2155.88</v>
      </c>
      <c r="I142">
        <v>0</v>
      </c>
      <c r="J142" t="s">
        <v>5</v>
      </c>
      <c r="K142" t="s">
        <v>6</v>
      </c>
      <c r="L142" t="s">
        <v>62</v>
      </c>
      <c r="O142" s="2">
        <v>2155.88</v>
      </c>
      <c r="P142" t="s">
        <v>875</v>
      </c>
    </row>
    <row r="143" spans="4:16" x14ac:dyDescent="0.25">
      <c r="D143" s="1"/>
      <c r="G143" t="s">
        <v>61</v>
      </c>
      <c r="H143" s="2">
        <v>2497.64</v>
      </c>
      <c r="I143">
        <v>0</v>
      </c>
      <c r="J143" t="s">
        <v>5</v>
      </c>
      <c r="K143" t="s">
        <v>6</v>
      </c>
      <c r="L143" t="s">
        <v>205</v>
      </c>
      <c r="M143" t="s">
        <v>209</v>
      </c>
      <c r="N143">
        <v>3</v>
      </c>
      <c r="O143" s="2">
        <v>2497.64</v>
      </c>
      <c r="P143" t="s">
        <v>875</v>
      </c>
    </row>
    <row r="144" spans="4:16" x14ac:dyDescent="0.25">
      <c r="D144" s="1"/>
      <c r="G144" t="s">
        <v>68</v>
      </c>
      <c r="H144">
        <v>25</v>
      </c>
      <c r="I144">
        <v>0</v>
      </c>
      <c r="J144" t="s">
        <v>5</v>
      </c>
      <c r="K144" t="s">
        <v>6</v>
      </c>
      <c r="L144" t="s">
        <v>26</v>
      </c>
      <c r="O144" s="2">
        <v>25</v>
      </c>
      <c r="P144" t="s">
        <v>875</v>
      </c>
    </row>
    <row r="145" spans="4:16" x14ac:dyDescent="0.25">
      <c r="D145" s="1"/>
      <c r="G145" t="s">
        <v>12</v>
      </c>
      <c r="H145">
        <v>307</v>
      </c>
      <c r="I145">
        <v>0</v>
      </c>
      <c r="J145" t="s">
        <v>5</v>
      </c>
      <c r="K145" t="s">
        <v>6</v>
      </c>
      <c r="L145" t="s">
        <v>30</v>
      </c>
      <c r="O145" s="2">
        <v>307</v>
      </c>
      <c r="P145" t="s">
        <v>875</v>
      </c>
    </row>
    <row r="146" spans="4:16" x14ac:dyDescent="0.25">
      <c r="D146" s="1"/>
      <c r="G146" t="s">
        <v>38</v>
      </c>
      <c r="H146">
        <v>770</v>
      </c>
      <c r="I146">
        <v>0</v>
      </c>
      <c r="J146" t="s">
        <v>5</v>
      </c>
      <c r="K146" t="s">
        <v>6</v>
      </c>
      <c r="L146" t="s">
        <v>39</v>
      </c>
      <c r="O146" s="2">
        <v>770</v>
      </c>
      <c r="P146" t="s">
        <v>875</v>
      </c>
    </row>
    <row r="147" spans="4:16" x14ac:dyDescent="0.25">
      <c r="D147" s="1"/>
      <c r="G147" t="s">
        <v>8</v>
      </c>
      <c r="H147" s="2">
        <v>3000</v>
      </c>
      <c r="I147">
        <v>0</v>
      </c>
      <c r="J147" t="s">
        <v>5</v>
      </c>
      <c r="K147" t="s">
        <v>6</v>
      </c>
      <c r="L147" t="s">
        <v>9</v>
      </c>
      <c r="O147" s="2">
        <v>3000</v>
      </c>
      <c r="P147" t="s">
        <v>875</v>
      </c>
    </row>
    <row r="148" spans="4:16" x14ac:dyDescent="0.25">
      <c r="D148" s="1"/>
      <c r="G148" t="s">
        <v>8</v>
      </c>
      <c r="H148" s="2">
        <v>2500</v>
      </c>
      <c r="I148">
        <v>0</v>
      </c>
      <c r="J148" t="s">
        <v>5</v>
      </c>
      <c r="K148" t="s">
        <v>6</v>
      </c>
      <c r="L148" t="s">
        <v>10</v>
      </c>
      <c r="O148" s="2">
        <v>2500</v>
      </c>
      <c r="P148" t="s">
        <v>875</v>
      </c>
    </row>
    <row r="149" spans="4:16" x14ac:dyDescent="0.25">
      <c r="D149" s="1"/>
      <c r="G149" t="s">
        <v>8</v>
      </c>
      <c r="H149" s="2">
        <v>4500</v>
      </c>
      <c r="I149">
        <v>0</v>
      </c>
      <c r="J149" t="s">
        <v>5</v>
      </c>
      <c r="K149" t="s">
        <v>6</v>
      </c>
      <c r="L149" t="s">
        <v>11</v>
      </c>
      <c r="O149" s="2">
        <v>4500</v>
      </c>
      <c r="P149" t="s">
        <v>875</v>
      </c>
    </row>
    <row r="150" spans="4:16" x14ac:dyDescent="0.25">
      <c r="D150" s="1"/>
      <c r="G150" t="s">
        <v>8</v>
      </c>
      <c r="H150" s="2">
        <v>33725</v>
      </c>
      <c r="I150">
        <v>0</v>
      </c>
      <c r="J150" t="s">
        <v>5</v>
      </c>
      <c r="K150" t="s">
        <v>6</v>
      </c>
      <c r="L150" t="s">
        <v>29</v>
      </c>
      <c r="O150" s="2">
        <v>33725</v>
      </c>
      <c r="P150" t="s">
        <v>875</v>
      </c>
    </row>
    <row r="151" spans="4:16" x14ac:dyDescent="0.25">
      <c r="D151" s="1"/>
      <c r="G151" t="s">
        <v>27</v>
      </c>
      <c r="H151" s="2">
        <v>2902</v>
      </c>
      <c r="I151">
        <v>0</v>
      </c>
      <c r="J151" t="s">
        <v>5</v>
      </c>
      <c r="K151" t="s">
        <v>6</v>
      </c>
      <c r="L151" t="s">
        <v>28</v>
      </c>
      <c r="O151" s="2">
        <v>2902</v>
      </c>
      <c r="P151" t="s">
        <v>875</v>
      </c>
    </row>
    <row r="152" spans="4:16" x14ac:dyDescent="0.25">
      <c r="D152" s="1"/>
      <c r="G152" t="s">
        <v>20</v>
      </c>
      <c r="H152">
        <v>229.96</v>
      </c>
      <c r="I152">
        <v>0</v>
      </c>
      <c r="J152" t="s">
        <v>5</v>
      </c>
      <c r="K152" t="s">
        <v>6</v>
      </c>
      <c r="L152" t="s">
        <v>21</v>
      </c>
      <c r="O152" s="2">
        <v>229.96</v>
      </c>
      <c r="P152" t="s">
        <v>875</v>
      </c>
    </row>
    <row r="153" spans="4:16" x14ac:dyDescent="0.25">
      <c r="D153" s="1"/>
      <c r="G153" t="s">
        <v>195</v>
      </c>
      <c r="H153">
        <v>18.84</v>
      </c>
      <c r="I153">
        <v>0</v>
      </c>
      <c r="L153" t="s">
        <v>194</v>
      </c>
      <c r="M153" t="s">
        <v>194</v>
      </c>
      <c r="N153">
        <v>1</v>
      </c>
      <c r="O153" s="2">
        <v>18.84</v>
      </c>
      <c r="P153" t="s">
        <v>875</v>
      </c>
    </row>
    <row r="154" spans="4:16" x14ac:dyDescent="0.25">
      <c r="D154" s="1"/>
      <c r="G154" t="s">
        <v>195</v>
      </c>
      <c r="H154">
        <v>0</v>
      </c>
      <c r="I154">
        <v>18.84</v>
      </c>
      <c r="L154" t="s">
        <v>253</v>
      </c>
      <c r="M154" t="s">
        <v>253</v>
      </c>
      <c r="N154">
        <v>1</v>
      </c>
      <c r="O154" s="2">
        <v>-18.84</v>
      </c>
      <c r="P154" t="s">
        <v>875</v>
      </c>
    </row>
    <row r="155" spans="4:16" x14ac:dyDescent="0.25">
      <c r="D155" s="1"/>
      <c r="G155" t="s">
        <v>25</v>
      </c>
      <c r="H155" s="2">
        <v>5538.01</v>
      </c>
      <c r="I155">
        <v>0</v>
      </c>
      <c r="J155" t="s">
        <v>5</v>
      </c>
      <c r="K155" t="s">
        <v>6</v>
      </c>
      <c r="L155" t="s">
        <v>72</v>
      </c>
      <c r="O155" s="2">
        <v>5538.01</v>
      </c>
      <c r="P155" t="s">
        <v>875</v>
      </c>
    </row>
    <row r="156" spans="4:16" x14ac:dyDescent="0.25">
      <c r="D156" s="1"/>
      <c r="G156" t="s">
        <v>27</v>
      </c>
      <c r="H156" s="2">
        <v>4125</v>
      </c>
      <c r="I156">
        <v>0</v>
      </c>
      <c r="J156" t="s">
        <v>5</v>
      </c>
      <c r="K156" t="s">
        <v>6</v>
      </c>
      <c r="L156" t="s">
        <v>73</v>
      </c>
      <c r="O156" s="2">
        <v>4125</v>
      </c>
      <c r="P156" t="s">
        <v>875</v>
      </c>
    </row>
    <row r="157" spans="4:16" x14ac:dyDescent="0.25">
      <c r="D157" s="1"/>
      <c r="G157" t="s">
        <v>18</v>
      </c>
      <c r="H157">
        <v>124.87</v>
      </c>
      <c r="I157">
        <v>0</v>
      </c>
      <c r="J157" t="s">
        <v>5</v>
      </c>
      <c r="K157" t="s">
        <v>6</v>
      </c>
      <c r="L157" t="s">
        <v>19</v>
      </c>
      <c r="O157" s="2">
        <v>124.87</v>
      </c>
      <c r="P157" t="s">
        <v>875</v>
      </c>
    </row>
    <row r="158" spans="4:16" x14ac:dyDescent="0.25">
      <c r="D158" s="1"/>
      <c r="G158" t="s">
        <v>25</v>
      </c>
      <c r="H158">
        <v>53</v>
      </c>
      <c r="I158">
        <v>0</v>
      </c>
      <c r="J158" t="s">
        <v>5</v>
      </c>
      <c r="K158" t="s">
        <v>6</v>
      </c>
      <c r="L158" t="s">
        <v>26</v>
      </c>
      <c r="O158" s="2">
        <v>53</v>
      </c>
      <c r="P158" t="s">
        <v>875</v>
      </c>
    </row>
    <row r="159" spans="4:16" x14ac:dyDescent="0.25">
      <c r="D159" s="1"/>
      <c r="G159" t="s">
        <v>18</v>
      </c>
      <c r="H159">
        <v>50.96</v>
      </c>
      <c r="I159">
        <v>0</v>
      </c>
      <c r="J159" t="s">
        <v>5</v>
      </c>
      <c r="K159" t="s">
        <v>6</v>
      </c>
      <c r="L159" t="s">
        <v>26</v>
      </c>
      <c r="N159">
        <v>1</v>
      </c>
      <c r="O159" s="2">
        <v>50.96</v>
      </c>
      <c r="P159" t="s">
        <v>875</v>
      </c>
    </row>
    <row r="160" spans="4:16" x14ac:dyDescent="0.25">
      <c r="D160" s="1"/>
      <c r="G160" t="s">
        <v>8</v>
      </c>
      <c r="H160" s="2">
        <v>2000</v>
      </c>
      <c r="I160">
        <v>0</v>
      </c>
      <c r="J160" t="s">
        <v>5</v>
      </c>
      <c r="K160" t="s">
        <v>6</v>
      </c>
      <c r="L160" t="s">
        <v>17</v>
      </c>
      <c r="O160" s="2">
        <v>2000</v>
      </c>
      <c r="P160" t="s">
        <v>875</v>
      </c>
    </row>
    <row r="161" spans="4:16" x14ac:dyDescent="0.25">
      <c r="D161" s="1"/>
      <c r="G161" t="s">
        <v>38</v>
      </c>
      <c r="H161">
        <v>490</v>
      </c>
      <c r="I161">
        <v>0</v>
      </c>
      <c r="J161" t="s">
        <v>5</v>
      </c>
      <c r="K161" t="s">
        <v>6</v>
      </c>
      <c r="L161" t="s">
        <v>39</v>
      </c>
      <c r="O161" s="2">
        <v>490</v>
      </c>
      <c r="P161" t="s">
        <v>875</v>
      </c>
    </row>
    <row r="162" spans="4:16" x14ac:dyDescent="0.25">
      <c r="D162" s="1"/>
      <c r="G162" t="s">
        <v>27</v>
      </c>
      <c r="H162">
        <v>146.25</v>
      </c>
      <c r="I162">
        <v>0</v>
      </c>
      <c r="J162" t="s">
        <v>5</v>
      </c>
      <c r="K162" t="s">
        <v>6</v>
      </c>
      <c r="L162" t="s">
        <v>28</v>
      </c>
      <c r="O162" s="2">
        <v>146.25</v>
      </c>
      <c r="P162" t="s">
        <v>875</v>
      </c>
    </row>
    <row r="163" spans="4:16" x14ac:dyDescent="0.25">
      <c r="D163" s="1"/>
      <c r="G163" t="s">
        <v>25</v>
      </c>
      <c r="H163">
        <v>174.48</v>
      </c>
      <c r="I163">
        <v>0</v>
      </c>
      <c r="J163" t="s">
        <v>5</v>
      </c>
      <c r="K163" t="s">
        <v>6</v>
      </c>
      <c r="L163" t="s">
        <v>34</v>
      </c>
      <c r="O163" s="2">
        <v>174.48</v>
      </c>
      <c r="P163" t="s">
        <v>875</v>
      </c>
    </row>
    <row r="164" spans="4:16" x14ac:dyDescent="0.25">
      <c r="D164" s="1"/>
      <c r="G164" t="s">
        <v>20</v>
      </c>
      <c r="H164">
        <v>175</v>
      </c>
      <c r="I164">
        <v>0</v>
      </c>
      <c r="J164" t="s">
        <v>5</v>
      </c>
      <c r="K164" t="s">
        <v>6</v>
      </c>
      <c r="L164" t="s">
        <v>34</v>
      </c>
      <c r="N164">
        <v>1</v>
      </c>
      <c r="O164" s="2">
        <v>175</v>
      </c>
      <c r="P164" t="s">
        <v>875</v>
      </c>
    </row>
    <row r="165" spans="4:16" x14ac:dyDescent="0.25">
      <c r="D165" s="1"/>
      <c r="G165" t="s">
        <v>18</v>
      </c>
      <c r="H165">
        <v>532.29</v>
      </c>
      <c r="I165">
        <v>0</v>
      </c>
      <c r="J165" t="s">
        <v>5</v>
      </c>
      <c r="K165" t="s">
        <v>6</v>
      </c>
      <c r="L165" t="s">
        <v>34</v>
      </c>
      <c r="N165">
        <v>2</v>
      </c>
      <c r="O165" s="2">
        <v>532.29</v>
      </c>
      <c r="P165" t="s">
        <v>875</v>
      </c>
    </row>
    <row r="166" spans="4:16" x14ac:dyDescent="0.25">
      <c r="D166" s="1"/>
      <c r="G166" t="s">
        <v>25</v>
      </c>
      <c r="H166" s="2">
        <v>1060.68</v>
      </c>
      <c r="I166">
        <v>0</v>
      </c>
      <c r="J166" t="s">
        <v>5</v>
      </c>
      <c r="K166" t="s">
        <v>6</v>
      </c>
      <c r="L166" t="s">
        <v>74</v>
      </c>
      <c r="O166" s="2">
        <v>1060.68</v>
      </c>
      <c r="P166" t="s">
        <v>875</v>
      </c>
    </row>
    <row r="167" spans="4:16" x14ac:dyDescent="0.25">
      <c r="D167" s="1"/>
      <c r="G167" t="s">
        <v>25</v>
      </c>
      <c r="H167">
        <v>960.66</v>
      </c>
      <c r="I167">
        <v>0</v>
      </c>
      <c r="J167" t="s">
        <v>5</v>
      </c>
      <c r="K167" t="s">
        <v>6</v>
      </c>
      <c r="L167" t="s">
        <v>75</v>
      </c>
      <c r="O167" s="2">
        <v>960.66</v>
      </c>
      <c r="P167" t="s">
        <v>875</v>
      </c>
    </row>
    <row r="168" spans="4:16" x14ac:dyDescent="0.25">
      <c r="D168" s="1"/>
      <c r="G168" t="s">
        <v>25</v>
      </c>
      <c r="H168" s="2">
        <v>4717.3599999999997</v>
      </c>
      <c r="I168">
        <v>0</v>
      </c>
      <c r="J168" t="s">
        <v>5</v>
      </c>
      <c r="K168" t="s">
        <v>6</v>
      </c>
      <c r="L168" t="s">
        <v>37</v>
      </c>
      <c r="O168" s="2">
        <v>4717.3599999999997</v>
      </c>
      <c r="P168" t="s">
        <v>875</v>
      </c>
    </row>
    <row r="169" spans="4:16" x14ac:dyDescent="0.25">
      <c r="D169" s="1"/>
      <c r="G169" t="s">
        <v>27</v>
      </c>
      <c r="H169">
        <v>24.75</v>
      </c>
      <c r="I169">
        <v>0</v>
      </c>
      <c r="J169" t="s">
        <v>5</v>
      </c>
      <c r="K169" t="s">
        <v>6</v>
      </c>
      <c r="L169" t="s">
        <v>43</v>
      </c>
      <c r="O169" s="2">
        <v>24.75</v>
      </c>
      <c r="P169" t="s">
        <v>875</v>
      </c>
    </row>
    <row r="170" spans="4:16" x14ac:dyDescent="0.25">
      <c r="D170" s="1"/>
      <c r="G170" t="s">
        <v>41</v>
      </c>
      <c r="H170" s="2">
        <v>40440.400000000001</v>
      </c>
      <c r="I170">
        <v>0</v>
      </c>
      <c r="J170" t="s">
        <v>5</v>
      </c>
      <c r="K170" t="s">
        <v>6</v>
      </c>
      <c r="L170" t="s">
        <v>42</v>
      </c>
      <c r="O170" s="2">
        <v>40440.400000000001</v>
      </c>
      <c r="P170" t="s">
        <v>875</v>
      </c>
    </row>
    <row r="171" spans="4:16" x14ac:dyDescent="0.25">
      <c r="D171" s="1"/>
      <c r="G171" t="s">
        <v>45</v>
      </c>
      <c r="H171" s="2">
        <v>2211.64</v>
      </c>
      <c r="I171">
        <v>0</v>
      </c>
      <c r="J171" t="s">
        <v>5</v>
      </c>
      <c r="K171" t="s">
        <v>6</v>
      </c>
      <c r="L171" t="s">
        <v>46</v>
      </c>
      <c r="O171" s="2">
        <v>2211.64</v>
      </c>
      <c r="P171" t="s">
        <v>875</v>
      </c>
    </row>
    <row r="172" spans="4:16" x14ac:dyDescent="0.25">
      <c r="D172" s="1"/>
      <c r="G172" t="s">
        <v>20</v>
      </c>
      <c r="H172">
        <v>127.26</v>
      </c>
      <c r="I172">
        <v>0</v>
      </c>
      <c r="J172" t="s">
        <v>5</v>
      </c>
      <c r="K172" t="s">
        <v>6</v>
      </c>
      <c r="L172" t="s">
        <v>26</v>
      </c>
      <c r="O172" s="2">
        <v>127.26</v>
      </c>
      <c r="P172" t="s">
        <v>875</v>
      </c>
    </row>
    <row r="173" spans="4:16" x14ac:dyDescent="0.25">
      <c r="D173" s="1"/>
      <c r="G173" t="s">
        <v>38</v>
      </c>
      <c r="H173">
        <v>490</v>
      </c>
      <c r="I173">
        <v>0</v>
      </c>
      <c r="J173" t="s">
        <v>5</v>
      </c>
      <c r="K173" t="s">
        <v>6</v>
      </c>
      <c r="L173" t="s">
        <v>39</v>
      </c>
      <c r="O173" s="2">
        <v>490</v>
      </c>
      <c r="P173" t="s">
        <v>875</v>
      </c>
    </row>
    <row r="174" spans="4:16" x14ac:dyDescent="0.25">
      <c r="D174" s="1"/>
      <c r="G174" t="s">
        <v>18</v>
      </c>
      <c r="H174">
        <v>415.49</v>
      </c>
      <c r="I174">
        <v>0</v>
      </c>
      <c r="J174" t="s">
        <v>5</v>
      </c>
      <c r="K174" t="s">
        <v>6</v>
      </c>
      <c r="L174" t="s">
        <v>19</v>
      </c>
      <c r="O174" s="2">
        <v>415.49</v>
      </c>
      <c r="P174" t="s">
        <v>875</v>
      </c>
    </row>
    <row r="175" spans="4:16" x14ac:dyDescent="0.25">
      <c r="D175" s="1"/>
      <c r="G175" t="s">
        <v>27</v>
      </c>
      <c r="H175">
        <v>375.81</v>
      </c>
      <c r="I175">
        <v>0</v>
      </c>
      <c r="J175" t="s">
        <v>5</v>
      </c>
      <c r="K175" t="s">
        <v>6</v>
      </c>
      <c r="L175" t="s">
        <v>43</v>
      </c>
      <c r="O175" s="2">
        <v>375.81</v>
      </c>
      <c r="P175" t="s">
        <v>875</v>
      </c>
    </row>
    <row r="176" spans="4:16" x14ac:dyDescent="0.25">
      <c r="D176" s="1"/>
      <c r="G176" t="s">
        <v>25</v>
      </c>
      <c r="H176">
        <v>253.32</v>
      </c>
      <c r="I176">
        <v>0</v>
      </c>
      <c r="J176" t="s">
        <v>5</v>
      </c>
      <c r="K176" t="s">
        <v>6</v>
      </c>
      <c r="L176" t="s">
        <v>76</v>
      </c>
      <c r="N176">
        <v>1</v>
      </c>
      <c r="O176" s="2">
        <v>253.32</v>
      </c>
      <c r="P176" t="s">
        <v>875</v>
      </c>
    </row>
    <row r="177" spans="4:16" x14ac:dyDescent="0.25">
      <c r="D177" s="1"/>
      <c r="G177" t="s">
        <v>20</v>
      </c>
      <c r="H177">
        <v>278.10000000000002</v>
      </c>
      <c r="I177">
        <v>0</v>
      </c>
      <c r="J177" t="s">
        <v>5</v>
      </c>
      <c r="K177" t="s">
        <v>6</v>
      </c>
      <c r="L177" t="s">
        <v>76</v>
      </c>
      <c r="O177" s="2">
        <v>278.10000000000002</v>
      </c>
      <c r="P177" t="s">
        <v>875</v>
      </c>
    </row>
    <row r="178" spans="4:16" x14ac:dyDescent="0.25">
      <c r="D178" s="1"/>
      <c r="G178" t="s">
        <v>77</v>
      </c>
      <c r="H178" s="2">
        <v>4393.45</v>
      </c>
      <c r="I178">
        <v>0</v>
      </c>
      <c r="J178" t="s">
        <v>5</v>
      </c>
      <c r="K178" t="s">
        <v>6</v>
      </c>
      <c r="L178" t="s">
        <v>36</v>
      </c>
      <c r="N178">
        <v>1</v>
      </c>
      <c r="O178" s="2">
        <v>4393.45</v>
      </c>
      <c r="P178" t="s">
        <v>875</v>
      </c>
    </row>
    <row r="179" spans="4:16" x14ac:dyDescent="0.25">
      <c r="D179" s="1"/>
      <c r="G179" t="s">
        <v>18</v>
      </c>
      <c r="H179">
        <v>167.74</v>
      </c>
      <c r="I179">
        <v>0</v>
      </c>
      <c r="J179" t="s">
        <v>5</v>
      </c>
      <c r="K179" t="s">
        <v>6</v>
      </c>
      <c r="L179" t="s">
        <v>19</v>
      </c>
      <c r="O179" s="2">
        <v>167.74</v>
      </c>
      <c r="P179" t="s">
        <v>875</v>
      </c>
    </row>
    <row r="180" spans="4:16" x14ac:dyDescent="0.25">
      <c r="D180" s="1"/>
      <c r="G180" t="s">
        <v>12</v>
      </c>
      <c r="H180">
        <v>507.5</v>
      </c>
      <c r="I180">
        <v>0</v>
      </c>
      <c r="J180" t="s">
        <v>5</v>
      </c>
      <c r="K180" t="s">
        <v>6</v>
      </c>
      <c r="L180" t="s">
        <v>78</v>
      </c>
      <c r="O180" s="2">
        <v>507.5</v>
      </c>
      <c r="P180" t="s">
        <v>875</v>
      </c>
    </row>
    <row r="181" spans="4:16" x14ac:dyDescent="0.25">
      <c r="D181" s="1"/>
      <c r="G181" t="s">
        <v>12</v>
      </c>
      <c r="H181" s="2">
        <v>3402.5</v>
      </c>
      <c r="I181">
        <v>0</v>
      </c>
      <c r="J181" t="s">
        <v>5</v>
      </c>
      <c r="K181" t="s">
        <v>6</v>
      </c>
      <c r="L181" t="s">
        <v>78</v>
      </c>
      <c r="O181" s="2">
        <v>3402.5</v>
      </c>
      <c r="P181" t="s">
        <v>875</v>
      </c>
    </row>
    <row r="182" spans="4:16" x14ac:dyDescent="0.25">
      <c r="D182" s="1"/>
      <c r="G182" t="s">
        <v>38</v>
      </c>
      <c r="H182">
        <v>455</v>
      </c>
      <c r="I182">
        <v>0</v>
      </c>
      <c r="J182" t="s">
        <v>5</v>
      </c>
      <c r="K182" t="s">
        <v>6</v>
      </c>
      <c r="L182" t="s">
        <v>39</v>
      </c>
      <c r="O182" s="2">
        <v>455</v>
      </c>
      <c r="P182" t="s">
        <v>875</v>
      </c>
    </row>
    <row r="183" spans="4:16" x14ac:dyDescent="0.25">
      <c r="D183" s="1"/>
      <c r="G183" t="s">
        <v>25</v>
      </c>
      <c r="H183" s="2">
        <v>1055.6600000000001</v>
      </c>
      <c r="I183">
        <v>0</v>
      </c>
      <c r="J183" t="s">
        <v>5</v>
      </c>
      <c r="K183" t="s">
        <v>6</v>
      </c>
      <c r="L183" t="s">
        <v>80</v>
      </c>
      <c r="O183" s="2">
        <v>1055.6600000000001</v>
      </c>
      <c r="P183" t="s">
        <v>875</v>
      </c>
    </row>
    <row r="184" spans="4:16" x14ac:dyDescent="0.25">
      <c r="D184" s="1"/>
      <c r="G184" t="s">
        <v>20</v>
      </c>
      <c r="H184">
        <v>409.98</v>
      </c>
      <c r="I184">
        <v>0</v>
      </c>
      <c r="J184" t="s">
        <v>5</v>
      </c>
      <c r="K184" t="s">
        <v>6</v>
      </c>
      <c r="L184" t="s">
        <v>80</v>
      </c>
      <c r="N184">
        <v>1</v>
      </c>
      <c r="O184" s="2">
        <v>409.98</v>
      </c>
      <c r="P184" t="s">
        <v>875</v>
      </c>
    </row>
    <row r="185" spans="4:16" x14ac:dyDescent="0.25">
      <c r="D185" s="1"/>
      <c r="G185" t="s">
        <v>18</v>
      </c>
      <c r="H185">
        <v>275.14</v>
      </c>
      <c r="I185">
        <v>0</v>
      </c>
      <c r="J185" t="s">
        <v>5</v>
      </c>
      <c r="K185" t="s">
        <v>6</v>
      </c>
      <c r="L185" t="s">
        <v>80</v>
      </c>
      <c r="N185">
        <v>2</v>
      </c>
      <c r="O185" s="2">
        <v>275.14</v>
      </c>
      <c r="P185" t="s">
        <v>875</v>
      </c>
    </row>
    <row r="186" spans="4:16" x14ac:dyDescent="0.25">
      <c r="D186" s="1"/>
      <c r="G186" t="s">
        <v>4</v>
      </c>
      <c r="H186" s="2">
        <v>7245.9</v>
      </c>
      <c r="I186">
        <v>0</v>
      </c>
      <c r="J186" t="s">
        <v>5</v>
      </c>
      <c r="K186" t="s">
        <v>6</v>
      </c>
      <c r="L186" t="s">
        <v>35</v>
      </c>
      <c r="O186" s="2">
        <v>7245.9</v>
      </c>
      <c r="P186" t="s">
        <v>875</v>
      </c>
    </row>
    <row r="187" spans="4:16" x14ac:dyDescent="0.25">
      <c r="D187" s="1"/>
      <c r="G187" t="s">
        <v>18</v>
      </c>
      <c r="H187">
        <v>127.42</v>
      </c>
      <c r="I187">
        <v>0</v>
      </c>
      <c r="J187" t="s">
        <v>5</v>
      </c>
      <c r="K187" t="s">
        <v>6</v>
      </c>
      <c r="L187" t="s">
        <v>81</v>
      </c>
      <c r="O187" s="2">
        <v>127.42</v>
      </c>
      <c r="P187" t="s">
        <v>875</v>
      </c>
    </row>
    <row r="188" spans="4:16" x14ac:dyDescent="0.25">
      <c r="D188" s="1"/>
      <c r="G188" t="s">
        <v>82</v>
      </c>
      <c r="H188">
        <v>130.57</v>
      </c>
      <c r="I188">
        <v>0</v>
      </c>
      <c r="J188" t="s">
        <v>5</v>
      </c>
      <c r="K188" t="s">
        <v>6</v>
      </c>
      <c r="L188" t="s">
        <v>14</v>
      </c>
      <c r="O188" s="2">
        <v>130.57</v>
      </c>
      <c r="P188" t="s">
        <v>875</v>
      </c>
    </row>
    <row r="189" spans="4:16" x14ac:dyDescent="0.25">
      <c r="D189" s="1"/>
      <c r="G189" t="s">
        <v>57</v>
      </c>
      <c r="H189" s="2">
        <v>9943.41</v>
      </c>
      <c r="I189">
        <v>0</v>
      </c>
      <c r="J189" t="s">
        <v>5</v>
      </c>
      <c r="K189" t="s">
        <v>6</v>
      </c>
      <c r="L189" t="s">
        <v>58</v>
      </c>
      <c r="O189" s="2">
        <v>9943.41</v>
      </c>
      <c r="P189" t="s">
        <v>875</v>
      </c>
    </row>
    <row r="190" spans="4:16" x14ac:dyDescent="0.25">
      <c r="D190" s="1"/>
      <c r="G190" t="s">
        <v>25</v>
      </c>
      <c r="H190" s="2">
        <v>2215.59</v>
      </c>
      <c r="I190">
        <v>0</v>
      </c>
      <c r="J190" t="s">
        <v>5</v>
      </c>
      <c r="K190" t="s">
        <v>6</v>
      </c>
      <c r="L190" t="s">
        <v>60</v>
      </c>
      <c r="O190" s="2">
        <v>2215.59</v>
      </c>
      <c r="P190" t="s">
        <v>875</v>
      </c>
    </row>
    <row r="191" spans="4:16" x14ac:dyDescent="0.25">
      <c r="D191" s="1"/>
      <c r="G191" t="s">
        <v>18</v>
      </c>
      <c r="H191">
        <v>52.7</v>
      </c>
      <c r="I191">
        <v>0</v>
      </c>
      <c r="J191" t="s">
        <v>5</v>
      </c>
      <c r="K191" t="s">
        <v>6</v>
      </c>
      <c r="L191" t="s">
        <v>22</v>
      </c>
      <c r="O191" s="2">
        <v>52.7</v>
      </c>
      <c r="P191" t="s">
        <v>875</v>
      </c>
    </row>
    <row r="192" spans="4:16" x14ac:dyDescent="0.25">
      <c r="D192" s="1"/>
      <c r="G192" t="s">
        <v>25</v>
      </c>
      <c r="H192" s="2">
        <v>1567</v>
      </c>
      <c r="I192">
        <v>0</v>
      </c>
      <c r="J192" t="s">
        <v>5</v>
      </c>
      <c r="K192" t="s">
        <v>6</v>
      </c>
      <c r="L192" t="s">
        <v>75</v>
      </c>
      <c r="O192" s="2">
        <v>1567</v>
      </c>
      <c r="P192" t="s">
        <v>875</v>
      </c>
    </row>
    <row r="193" spans="4:16" x14ac:dyDescent="0.25">
      <c r="D193" s="1"/>
      <c r="G193" t="s">
        <v>20</v>
      </c>
      <c r="H193">
        <v>312.72000000000003</v>
      </c>
      <c r="I193">
        <v>0</v>
      </c>
      <c r="J193" t="s">
        <v>5</v>
      </c>
      <c r="K193" t="s">
        <v>6</v>
      </c>
      <c r="L193" t="s">
        <v>70</v>
      </c>
      <c r="O193" s="2">
        <v>312.72000000000003</v>
      </c>
      <c r="P193" t="s">
        <v>875</v>
      </c>
    </row>
    <row r="194" spans="4:16" x14ac:dyDescent="0.25">
      <c r="D194" s="1"/>
      <c r="G194" t="s">
        <v>18</v>
      </c>
      <c r="H194">
        <v>207.9</v>
      </c>
      <c r="I194">
        <v>0</v>
      </c>
      <c r="J194" t="s">
        <v>5</v>
      </c>
      <c r="K194" t="s">
        <v>6</v>
      </c>
      <c r="L194" t="s">
        <v>64</v>
      </c>
      <c r="O194" s="2">
        <v>207.9</v>
      </c>
      <c r="P194" t="s">
        <v>875</v>
      </c>
    </row>
    <row r="195" spans="4:16" x14ac:dyDescent="0.25">
      <c r="D195" s="1"/>
      <c r="G195" t="s">
        <v>12</v>
      </c>
      <c r="H195" s="2">
        <v>1460.5</v>
      </c>
      <c r="I195">
        <v>0</v>
      </c>
      <c r="J195" t="s">
        <v>5</v>
      </c>
      <c r="K195" t="s">
        <v>6</v>
      </c>
      <c r="L195" t="s">
        <v>69</v>
      </c>
      <c r="O195" s="2">
        <v>1460.5</v>
      </c>
      <c r="P195" t="s">
        <v>875</v>
      </c>
    </row>
    <row r="196" spans="4:16" x14ac:dyDescent="0.25">
      <c r="D196" s="1"/>
      <c r="G196" t="s">
        <v>8</v>
      </c>
      <c r="H196" s="2">
        <v>1000</v>
      </c>
      <c r="I196">
        <v>0</v>
      </c>
      <c r="J196" t="s">
        <v>5</v>
      </c>
      <c r="K196" t="s">
        <v>6</v>
      </c>
      <c r="L196" t="s">
        <v>65</v>
      </c>
      <c r="O196" s="2">
        <v>1000</v>
      </c>
      <c r="P196" t="s">
        <v>875</v>
      </c>
    </row>
    <row r="197" spans="4:16" x14ac:dyDescent="0.25">
      <c r="D197" s="1"/>
      <c r="G197" t="s">
        <v>52</v>
      </c>
      <c r="H197">
        <v>195.62</v>
      </c>
      <c r="I197">
        <v>0</v>
      </c>
      <c r="J197" t="s">
        <v>5</v>
      </c>
      <c r="K197" t="s">
        <v>6</v>
      </c>
      <c r="L197" t="s">
        <v>53</v>
      </c>
      <c r="O197" s="2">
        <v>195.62</v>
      </c>
      <c r="P197" t="s">
        <v>875</v>
      </c>
    </row>
    <row r="198" spans="4:16" x14ac:dyDescent="0.25">
      <c r="D198" s="1"/>
      <c r="G198" t="s">
        <v>212</v>
      </c>
      <c r="H198">
        <v>638.70000000000005</v>
      </c>
      <c r="I198">
        <v>0</v>
      </c>
      <c r="J198" t="s">
        <v>5</v>
      </c>
      <c r="K198" t="s">
        <v>6</v>
      </c>
      <c r="L198" t="s">
        <v>268</v>
      </c>
      <c r="M198" t="s">
        <v>269</v>
      </c>
      <c r="O198" s="2">
        <v>638.70000000000005</v>
      </c>
      <c r="P198" t="s">
        <v>875</v>
      </c>
    </row>
    <row r="199" spans="4:16" x14ac:dyDescent="0.25">
      <c r="D199" s="1"/>
      <c r="G199" t="s">
        <v>212</v>
      </c>
      <c r="H199">
        <v>217.72</v>
      </c>
      <c r="I199">
        <v>0</v>
      </c>
      <c r="J199" t="s">
        <v>5</v>
      </c>
      <c r="K199" t="s">
        <v>6</v>
      </c>
      <c r="L199" t="s">
        <v>268</v>
      </c>
      <c r="M199" t="s">
        <v>270</v>
      </c>
      <c r="N199">
        <v>1</v>
      </c>
      <c r="O199" s="2">
        <v>217.72</v>
      </c>
      <c r="P199" t="s">
        <v>875</v>
      </c>
    </row>
    <row r="200" spans="4:16" x14ac:dyDescent="0.25">
      <c r="D200" s="1"/>
      <c r="G200" t="s">
        <v>212</v>
      </c>
      <c r="H200">
        <v>66.11</v>
      </c>
      <c r="I200">
        <v>0</v>
      </c>
      <c r="J200" t="s">
        <v>5</v>
      </c>
      <c r="K200" t="s">
        <v>6</v>
      </c>
      <c r="L200" t="s">
        <v>268</v>
      </c>
      <c r="M200" t="s">
        <v>271</v>
      </c>
      <c r="N200">
        <v>2</v>
      </c>
      <c r="O200" s="2">
        <v>66.11</v>
      </c>
      <c r="P200" t="s">
        <v>875</v>
      </c>
    </row>
    <row r="201" spans="4:16" x14ac:dyDescent="0.25">
      <c r="D201" s="1"/>
      <c r="G201" t="s">
        <v>207</v>
      </c>
      <c r="H201" s="2">
        <v>20799.54</v>
      </c>
      <c r="I201">
        <v>0</v>
      </c>
      <c r="J201" t="s">
        <v>5</v>
      </c>
      <c r="K201" t="s">
        <v>6</v>
      </c>
      <c r="L201" t="s">
        <v>263</v>
      </c>
      <c r="M201" t="s">
        <v>265</v>
      </c>
      <c r="N201">
        <v>1</v>
      </c>
      <c r="O201" s="2">
        <v>20799.54</v>
      </c>
      <c r="P201" t="s">
        <v>875</v>
      </c>
    </row>
    <row r="202" spans="4:16" x14ac:dyDescent="0.25">
      <c r="D202" s="1"/>
      <c r="G202" t="s">
        <v>188</v>
      </c>
      <c r="H202" s="2">
        <v>1078.0899999999999</v>
      </c>
      <c r="I202">
        <v>0</v>
      </c>
      <c r="J202" t="s">
        <v>5</v>
      </c>
      <c r="K202" t="s">
        <v>6</v>
      </c>
      <c r="L202" t="s">
        <v>263</v>
      </c>
      <c r="M202" t="s">
        <v>265</v>
      </c>
      <c r="N202">
        <v>2</v>
      </c>
      <c r="O202" s="2">
        <v>1078.0899999999999</v>
      </c>
      <c r="P202" t="s">
        <v>875</v>
      </c>
    </row>
    <row r="203" spans="4:16" x14ac:dyDescent="0.25">
      <c r="D203" s="1"/>
      <c r="G203" t="s">
        <v>57</v>
      </c>
      <c r="H203">
        <v>0</v>
      </c>
      <c r="I203">
        <v>0</v>
      </c>
      <c r="J203" t="s">
        <v>5</v>
      </c>
      <c r="K203" t="s">
        <v>6</v>
      </c>
      <c r="L203" t="s">
        <v>254</v>
      </c>
      <c r="M203" t="s">
        <v>256</v>
      </c>
      <c r="N203">
        <v>1</v>
      </c>
      <c r="O203" s="2">
        <v>0</v>
      </c>
      <c r="P203" t="s">
        <v>875</v>
      </c>
    </row>
    <row r="204" spans="4:16" x14ac:dyDescent="0.25">
      <c r="D204" s="1"/>
      <c r="G204" t="s">
        <v>130</v>
      </c>
      <c r="H204" s="2">
        <v>272289.94</v>
      </c>
      <c r="I204">
        <v>0</v>
      </c>
      <c r="J204" t="s">
        <v>5</v>
      </c>
      <c r="K204" t="s">
        <v>6</v>
      </c>
      <c r="L204" t="s">
        <v>263</v>
      </c>
      <c r="M204" t="s">
        <v>264</v>
      </c>
      <c r="O204" s="2">
        <v>272289.94</v>
      </c>
      <c r="P204" t="s">
        <v>875</v>
      </c>
    </row>
    <row r="205" spans="4:16" x14ac:dyDescent="0.25">
      <c r="D205" s="1"/>
      <c r="G205" t="s">
        <v>25</v>
      </c>
      <c r="H205">
        <v>144.9</v>
      </c>
      <c r="I205">
        <v>0</v>
      </c>
      <c r="J205" t="s">
        <v>5</v>
      </c>
      <c r="K205" t="s">
        <v>6</v>
      </c>
      <c r="L205" t="s">
        <v>37</v>
      </c>
      <c r="O205" s="2">
        <v>144.9</v>
      </c>
      <c r="P205" t="s">
        <v>875</v>
      </c>
    </row>
    <row r="206" spans="4:16" x14ac:dyDescent="0.25">
      <c r="D206" s="1"/>
      <c r="G206" t="s">
        <v>25</v>
      </c>
      <c r="H206" s="2">
        <v>15814.27</v>
      </c>
      <c r="I206">
        <v>0</v>
      </c>
      <c r="J206" t="s">
        <v>5</v>
      </c>
      <c r="K206" t="s">
        <v>6</v>
      </c>
      <c r="L206" t="s">
        <v>254</v>
      </c>
      <c r="M206" t="s">
        <v>260</v>
      </c>
      <c r="N206">
        <v>5</v>
      </c>
      <c r="O206" s="2">
        <v>15814.27</v>
      </c>
      <c r="P206" t="s">
        <v>875</v>
      </c>
    </row>
    <row r="207" spans="4:16" x14ac:dyDescent="0.25">
      <c r="D207" s="1"/>
      <c r="G207" t="s">
        <v>25</v>
      </c>
      <c r="H207" s="2">
        <v>2415.44</v>
      </c>
      <c r="I207">
        <v>0</v>
      </c>
      <c r="J207" t="s">
        <v>5</v>
      </c>
      <c r="K207" t="s">
        <v>6</v>
      </c>
      <c r="L207" t="s">
        <v>254</v>
      </c>
      <c r="M207" t="s">
        <v>261</v>
      </c>
      <c r="N207">
        <v>6</v>
      </c>
      <c r="O207" s="2">
        <v>2415.44</v>
      </c>
      <c r="P207" t="s">
        <v>875</v>
      </c>
    </row>
    <row r="208" spans="4:16" x14ac:dyDescent="0.25">
      <c r="D208" s="1"/>
      <c r="G208" t="s">
        <v>20</v>
      </c>
      <c r="H208">
        <v>44.99</v>
      </c>
      <c r="I208">
        <v>0</v>
      </c>
      <c r="J208" t="s">
        <v>5</v>
      </c>
      <c r="K208" t="s">
        <v>6</v>
      </c>
      <c r="L208" t="s">
        <v>37</v>
      </c>
      <c r="N208">
        <v>1</v>
      </c>
      <c r="O208" s="2">
        <v>44.99</v>
      </c>
      <c r="P208" t="s">
        <v>875</v>
      </c>
    </row>
    <row r="209" spans="4:16" x14ac:dyDescent="0.25">
      <c r="D209" s="1"/>
      <c r="G209" t="s">
        <v>18</v>
      </c>
      <c r="H209" s="2">
        <v>1825.79</v>
      </c>
      <c r="I209">
        <v>0</v>
      </c>
      <c r="J209" t="s">
        <v>5</v>
      </c>
      <c r="K209" t="s">
        <v>6</v>
      </c>
      <c r="L209" t="s">
        <v>254</v>
      </c>
      <c r="M209" t="s">
        <v>259</v>
      </c>
      <c r="N209">
        <v>4</v>
      </c>
      <c r="O209" s="2">
        <v>1825.79</v>
      </c>
      <c r="P209" t="s">
        <v>875</v>
      </c>
    </row>
    <row r="210" spans="4:16" x14ac:dyDescent="0.25">
      <c r="D210" s="1"/>
      <c r="G210" t="s">
        <v>222</v>
      </c>
      <c r="H210">
        <v>0</v>
      </c>
      <c r="I210" s="2">
        <v>60411.47</v>
      </c>
      <c r="J210" t="s">
        <v>5</v>
      </c>
      <c r="K210" t="s">
        <v>6</v>
      </c>
      <c r="L210" t="s">
        <v>272</v>
      </c>
      <c r="M210" t="s">
        <v>273</v>
      </c>
      <c r="N210">
        <v>12</v>
      </c>
      <c r="O210" s="2">
        <v>-60411.47</v>
      </c>
      <c r="P210" t="s">
        <v>875</v>
      </c>
    </row>
    <row r="211" spans="4:16" x14ac:dyDescent="0.25">
      <c r="D211" s="1"/>
      <c r="G211" t="s">
        <v>12</v>
      </c>
      <c r="H211">
        <v>390</v>
      </c>
      <c r="I211">
        <v>0</v>
      </c>
      <c r="J211" t="s">
        <v>5</v>
      </c>
      <c r="K211" t="s">
        <v>6</v>
      </c>
      <c r="L211" t="s">
        <v>71</v>
      </c>
      <c r="O211" s="2">
        <v>390</v>
      </c>
      <c r="P211" t="s">
        <v>875</v>
      </c>
    </row>
    <row r="212" spans="4:16" x14ac:dyDescent="0.25">
      <c r="D212" s="1"/>
      <c r="G212" t="s">
        <v>12</v>
      </c>
      <c r="H212" s="2">
        <v>2166.67</v>
      </c>
      <c r="I212">
        <v>0</v>
      </c>
      <c r="J212" t="s">
        <v>5</v>
      </c>
      <c r="K212" t="s">
        <v>6</v>
      </c>
      <c r="L212" t="s">
        <v>274</v>
      </c>
      <c r="M212" t="s">
        <v>284</v>
      </c>
      <c r="N212">
        <v>18</v>
      </c>
      <c r="O212" s="2">
        <v>2166.67</v>
      </c>
      <c r="P212" t="s">
        <v>875</v>
      </c>
    </row>
    <row r="213" spans="4:16" x14ac:dyDescent="0.25">
      <c r="D213" s="1"/>
      <c r="G213" t="s">
        <v>8</v>
      </c>
      <c r="H213" s="2">
        <v>1560</v>
      </c>
      <c r="I213">
        <v>0</v>
      </c>
      <c r="J213" t="s">
        <v>5</v>
      </c>
      <c r="K213" t="s">
        <v>6</v>
      </c>
      <c r="L213" t="s">
        <v>254</v>
      </c>
      <c r="M213" t="s">
        <v>257</v>
      </c>
      <c r="N213">
        <v>2</v>
      </c>
      <c r="O213" s="2">
        <v>1560</v>
      </c>
      <c r="P213" t="s">
        <v>875</v>
      </c>
    </row>
    <row r="214" spans="4:16" x14ac:dyDescent="0.25">
      <c r="D214" s="1"/>
      <c r="G214" t="s">
        <v>52</v>
      </c>
      <c r="H214">
        <v>49.95</v>
      </c>
      <c r="I214">
        <v>0</v>
      </c>
      <c r="J214" t="s">
        <v>5</v>
      </c>
      <c r="K214" t="s">
        <v>6</v>
      </c>
      <c r="L214" t="s">
        <v>254</v>
      </c>
      <c r="M214" t="s">
        <v>255</v>
      </c>
      <c r="O214" s="2">
        <v>49.95</v>
      </c>
      <c r="P214" t="s">
        <v>875</v>
      </c>
    </row>
    <row r="215" spans="4:16" x14ac:dyDescent="0.25">
      <c r="D215" s="1"/>
      <c r="G215" t="s">
        <v>27</v>
      </c>
      <c r="H215" s="2">
        <v>2433.69</v>
      </c>
      <c r="I215">
        <v>0</v>
      </c>
      <c r="J215" t="s">
        <v>5</v>
      </c>
      <c r="K215" t="s">
        <v>6</v>
      </c>
      <c r="L215" t="s">
        <v>254</v>
      </c>
      <c r="M215" t="s">
        <v>258</v>
      </c>
      <c r="N215">
        <v>3</v>
      </c>
      <c r="O215" s="2">
        <v>2433.69</v>
      </c>
      <c r="P215" t="s">
        <v>875</v>
      </c>
    </row>
    <row r="216" spans="4:16" x14ac:dyDescent="0.25">
      <c r="D216" s="1"/>
      <c r="G216" t="s">
        <v>27</v>
      </c>
      <c r="H216">
        <v>166.15</v>
      </c>
      <c r="I216">
        <v>0</v>
      </c>
      <c r="J216" t="s">
        <v>5</v>
      </c>
      <c r="K216" t="s">
        <v>6</v>
      </c>
      <c r="L216" t="s">
        <v>274</v>
      </c>
      <c r="M216" t="s">
        <v>275</v>
      </c>
      <c r="O216" s="2">
        <v>166.15</v>
      </c>
      <c r="P216" t="s">
        <v>875</v>
      </c>
    </row>
    <row r="217" spans="4:16" x14ac:dyDescent="0.25">
      <c r="D217" s="1"/>
      <c r="G217" t="s">
        <v>27</v>
      </c>
      <c r="H217">
        <v>706.06</v>
      </c>
      <c r="I217">
        <v>0</v>
      </c>
      <c r="J217" t="s">
        <v>5</v>
      </c>
      <c r="K217" t="s">
        <v>6</v>
      </c>
      <c r="L217" t="s">
        <v>274</v>
      </c>
      <c r="M217" t="s">
        <v>276</v>
      </c>
      <c r="N217">
        <v>2</v>
      </c>
      <c r="O217" s="2">
        <v>706.06</v>
      </c>
      <c r="P217" t="s">
        <v>875</v>
      </c>
    </row>
    <row r="218" spans="4:16" x14ac:dyDescent="0.25">
      <c r="D218" s="1"/>
      <c r="G218" t="s">
        <v>27</v>
      </c>
      <c r="H218">
        <v>0</v>
      </c>
      <c r="I218">
        <v>0</v>
      </c>
      <c r="J218" t="s">
        <v>5</v>
      </c>
      <c r="K218" t="s">
        <v>6</v>
      </c>
      <c r="L218" t="s">
        <v>274</v>
      </c>
      <c r="M218" t="s">
        <v>277</v>
      </c>
      <c r="N218">
        <v>4</v>
      </c>
      <c r="O218" s="2">
        <v>0</v>
      </c>
      <c r="P218" t="s">
        <v>875</v>
      </c>
    </row>
    <row r="219" spans="4:16" x14ac:dyDescent="0.25">
      <c r="D219" s="1"/>
      <c r="G219" t="s">
        <v>27</v>
      </c>
      <c r="H219" s="2">
        <v>5000</v>
      </c>
      <c r="I219">
        <v>0</v>
      </c>
      <c r="J219" t="s">
        <v>5</v>
      </c>
      <c r="K219" t="s">
        <v>6</v>
      </c>
      <c r="L219" t="s">
        <v>274</v>
      </c>
      <c r="M219" t="s">
        <v>278</v>
      </c>
      <c r="N219">
        <v>6</v>
      </c>
      <c r="O219" s="2">
        <v>5000</v>
      </c>
      <c r="P219" t="s">
        <v>875</v>
      </c>
    </row>
    <row r="220" spans="4:16" x14ac:dyDescent="0.25">
      <c r="D220" s="1"/>
      <c r="G220" t="s">
        <v>234</v>
      </c>
      <c r="H220" s="2">
        <v>2894.42</v>
      </c>
      <c r="I220">
        <v>0</v>
      </c>
      <c r="J220" t="s">
        <v>5</v>
      </c>
      <c r="K220" t="s">
        <v>6</v>
      </c>
      <c r="L220" t="s">
        <v>274</v>
      </c>
      <c r="M220" t="s">
        <v>285</v>
      </c>
      <c r="N220">
        <v>20</v>
      </c>
      <c r="O220" s="2">
        <v>2894.42</v>
      </c>
      <c r="P220" t="s">
        <v>875</v>
      </c>
    </row>
    <row r="221" spans="4:16" x14ac:dyDescent="0.25">
      <c r="D221" s="1"/>
      <c r="G221" t="s">
        <v>218</v>
      </c>
      <c r="H221">
        <v>0</v>
      </c>
      <c r="I221" s="2">
        <v>1952.84</v>
      </c>
      <c r="J221" t="s">
        <v>5</v>
      </c>
      <c r="K221" t="s">
        <v>6</v>
      </c>
      <c r="L221" t="s">
        <v>272</v>
      </c>
      <c r="M221" t="s">
        <v>219</v>
      </c>
      <c r="N221">
        <v>9</v>
      </c>
      <c r="O221" s="2">
        <v>-1952.84</v>
      </c>
      <c r="P221" t="s">
        <v>875</v>
      </c>
    </row>
    <row r="222" spans="4:16" x14ac:dyDescent="0.25">
      <c r="D222" s="1"/>
      <c r="G222" t="s">
        <v>218</v>
      </c>
      <c r="H222">
        <v>0</v>
      </c>
      <c r="I222" s="2">
        <v>1427.33</v>
      </c>
      <c r="J222" t="s">
        <v>5</v>
      </c>
      <c r="K222" t="s">
        <v>6</v>
      </c>
      <c r="L222" t="s">
        <v>272</v>
      </c>
      <c r="M222" t="s">
        <v>220</v>
      </c>
      <c r="N222">
        <v>10</v>
      </c>
      <c r="O222" s="2">
        <v>-1427.33</v>
      </c>
      <c r="P222" t="s">
        <v>875</v>
      </c>
    </row>
    <row r="223" spans="4:16" x14ac:dyDescent="0.25">
      <c r="D223" s="1"/>
      <c r="G223" t="s">
        <v>218</v>
      </c>
      <c r="H223">
        <v>0</v>
      </c>
      <c r="I223" s="2">
        <v>2924</v>
      </c>
      <c r="J223" t="s">
        <v>5</v>
      </c>
      <c r="K223" t="s">
        <v>6</v>
      </c>
      <c r="L223" t="s">
        <v>272</v>
      </c>
      <c r="M223" t="s">
        <v>221</v>
      </c>
      <c r="N223">
        <v>11</v>
      </c>
      <c r="O223" s="2">
        <v>-2924</v>
      </c>
      <c r="P223" t="s">
        <v>875</v>
      </c>
    </row>
    <row r="224" spans="4:16" x14ac:dyDescent="0.25">
      <c r="D224" s="1"/>
      <c r="G224" t="s">
        <v>218</v>
      </c>
      <c r="H224">
        <v>248.75</v>
      </c>
      <c r="I224">
        <v>0</v>
      </c>
      <c r="J224" t="s">
        <v>5</v>
      </c>
      <c r="K224" t="s">
        <v>6</v>
      </c>
      <c r="L224" t="s">
        <v>274</v>
      </c>
      <c r="M224" t="s">
        <v>279</v>
      </c>
      <c r="N224">
        <v>8</v>
      </c>
      <c r="O224" s="2">
        <v>248.75</v>
      </c>
      <c r="P224" t="s">
        <v>875</v>
      </c>
    </row>
    <row r="225" spans="4:16" x14ac:dyDescent="0.25">
      <c r="D225" s="1"/>
      <c r="G225" t="s">
        <v>218</v>
      </c>
      <c r="H225" s="2">
        <v>1599.76</v>
      </c>
      <c r="I225">
        <v>0</v>
      </c>
      <c r="J225" t="s">
        <v>5</v>
      </c>
      <c r="K225" t="s">
        <v>6</v>
      </c>
      <c r="L225" t="s">
        <v>274</v>
      </c>
      <c r="M225" t="s">
        <v>280</v>
      </c>
      <c r="N225">
        <v>10</v>
      </c>
      <c r="O225" s="2">
        <v>1599.76</v>
      </c>
      <c r="P225" t="s">
        <v>875</v>
      </c>
    </row>
    <row r="226" spans="4:16" x14ac:dyDescent="0.25">
      <c r="D226" s="1"/>
      <c r="G226" t="s">
        <v>218</v>
      </c>
      <c r="H226" s="2">
        <v>88323.73</v>
      </c>
      <c r="I226">
        <v>0</v>
      </c>
      <c r="J226" t="s">
        <v>5</v>
      </c>
      <c r="K226" t="s">
        <v>6</v>
      </c>
      <c r="L226" t="s">
        <v>274</v>
      </c>
      <c r="M226" t="s">
        <v>281</v>
      </c>
      <c r="N226">
        <v>12</v>
      </c>
      <c r="O226" s="2">
        <v>88323.73</v>
      </c>
      <c r="P226" t="s">
        <v>875</v>
      </c>
    </row>
    <row r="227" spans="4:16" x14ac:dyDescent="0.25">
      <c r="D227" s="1"/>
      <c r="G227" t="s">
        <v>218</v>
      </c>
      <c r="H227" s="2">
        <v>3047.92</v>
      </c>
      <c r="I227">
        <v>0</v>
      </c>
      <c r="J227" t="s">
        <v>5</v>
      </c>
      <c r="K227" t="s">
        <v>6</v>
      </c>
      <c r="L227" t="s">
        <v>274</v>
      </c>
      <c r="M227" t="s">
        <v>282</v>
      </c>
      <c r="N227">
        <v>14</v>
      </c>
      <c r="O227" s="2">
        <v>3047.92</v>
      </c>
      <c r="P227" t="s">
        <v>875</v>
      </c>
    </row>
    <row r="228" spans="4:16" x14ac:dyDescent="0.25">
      <c r="D228" s="1"/>
      <c r="G228" t="s">
        <v>218</v>
      </c>
      <c r="H228">
        <v>0</v>
      </c>
      <c r="I228" s="2">
        <v>3815.28</v>
      </c>
      <c r="J228" t="s">
        <v>5</v>
      </c>
      <c r="K228" t="s">
        <v>6</v>
      </c>
      <c r="L228" t="s">
        <v>286</v>
      </c>
      <c r="M228" t="s">
        <v>289</v>
      </c>
      <c r="N228">
        <v>3</v>
      </c>
      <c r="O228" s="2">
        <v>-3815.28</v>
      </c>
      <c r="P228" t="s">
        <v>875</v>
      </c>
    </row>
    <row r="229" spans="4:16" x14ac:dyDescent="0.25">
      <c r="D229" s="1"/>
      <c r="G229" t="s">
        <v>218</v>
      </c>
      <c r="H229">
        <v>0</v>
      </c>
      <c r="I229" s="2">
        <v>1271.76</v>
      </c>
      <c r="J229" t="s">
        <v>5</v>
      </c>
      <c r="K229" t="s">
        <v>6</v>
      </c>
      <c r="L229" t="s">
        <v>286</v>
      </c>
      <c r="M229" t="s">
        <v>290</v>
      </c>
      <c r="N229">
        <v>4</v>
      </c>
      <c r="O229" s="2">
        <v>-1271.76</v>
      </c>
      <c r="P229" t="s">
        <v>875</v>
      </c>
    </row>
    <row r="230" spans="4:16" x14ac:dyDescent="0.25">
      <c r="D230" s="1"/>
      <c r="G230" t="s">
        <v>218</v>
      </c>
      <c r="H230">
        <v>0</v>
      </c>
      <c r="I230" s="2">
        <v>1271.76</v>
      </c>
      <c r="J230" t="s">
        <v>5</v>
      </c>
      <c r="K230" t="s">
        <v>6</v>
      </c>
      <c r="L230" t="s">
        <v>286</v>
      </c>
      <c r="M230" t="s">
        <v>291</v>
      </c>
      <c r="N230">
        <v>5</v>
      </c>
      <c r="O230" s="2">
        <v>-1271.76</v>
      </c>
      <c r="P230" t="s">
        <v>875</v>
      </c>
    </row>
    <row r="231" spans="4:16" x14ac:dyDescent="0.25">
      <c r="D231" s="1"/>
      <c r="G231" t="s">
        <v>218</v>
      </c>
      <c r="H231">
        <v>0</v>
      </c>
      <c r="I231" s="2">
        <v>2543.5300000000002</v>
      </c>
      <c r="J231" t="s">
        <v>5</v>
      </c>
      <c r="K231" t="s">
        <v>6</v>
      </c>
      <c r="L231" t="s">
        <v>286</v>
      </c>
      <c r="M231" t="s">
        <v>292</v>
      </c>
      <c r="N231">
        <v>6</v>
      </c>
      <c r="O231" s="2">
        <v>-2543.5300000000002</v>
      </c>
      <c r="P231" t="s">
        <v>875</v>
      </c>
    </row>
    <row r="232" spans="4:16" x14ac:dyDescent="0.25">
      <c r="D232" s="1"/>
      <c r="G232" t="s">
        <v>218</v>
      </c>
      <c r="H232">
        <v>0</v>
      </c>
      <c r="I232" s="2">
        <v>1907.64</v>
      </c>
      <c r="J232" t="s">
        <v>5</v>
      </c>
      <c r="K232" t="s">
        <v>6</v>
      </c>
      <c r="L232" t="s">
        <v>286</v>
      </c>
      <c r="M232" t="s">
        <v>293</v>
      </c>
      <c r="N232">
        <v>7</v>
      </c>
      <c r="O232" s="2">
        <v>-1907.64</v>
      </c>
      <c r="P232" t="s">
        <v>875</v>
      </c>
    </row>
    <row r="233" spans="4:16" x14ac:dyDescent="0.25">
      <c r="D233" s="1"/>
      <c r="G233" t="s">
        <v>218</v>
      </c>
      <c r="H233">
        <v>0</v>
      </c>
      <c r="I233" s="2">
        <v>1271.76</v>
      </c>
      <c r="J233" t="s">
        <v>5</v>
      </c>
      <c r="K233" t="s">
        <v>6</v>
      </c>
      <c r="L233" t="s">
        <v>286</v>
      </c>
      <c r="M233" t="s">
        <v>294</v>
      </c>
      <c r="N233">
        <v>8</v>
      </c>
      <c r="O233" s="2">
        <v>-1271.76</v>
      </c>
      <c r="P233" t="s">
        <v>875</v>
      </c>
    </row>
    <row r="234" spans="4:16" x14ac:dyDescent="0.25">
      <c r="D234" s="1"/>
      <c r="G234" t="s">
        <v>218</v>
      </c>
      <c r="H234">
        <v>0</v>
      </c>
      <c r="I234" s="2">
        <v>13353.48</v>
      </c>
      <c r="J234" t="s">
        <v>5</v>
      </c>
      <c r="K234" t="s">
        <v>6</v>
      </c>
      <c r="L234" t="s">
        <v>286</v>
      </c>
      <c r="M234" t="s">
        <v>295</v>
      </c>
      <c r="N234">
        <v>9</v>
      </c>
      <c r="O234" s="2">
        <v>-13353.48</v>
      </c>
      <c r="P234" t="s">
        <v>875</v>
      </c>
    </row>
    <row r="235" spans="4:16" x14ac:dyDescent="0.25">
      <c r="D235" s="1"/>
      <c r="G235" t="s">
        <v>218</v>
      </c>
      <c r="H235">
        <v>0</v>
      </c>
      <c r="I235" s="2">
        <v>28868.959999999999</v>
      </c>
      <c r="J235" t="s">
        <v>5</v>
      </c>
      <c r="K235" t="s">
        <v>6</v>
      </c>
      <c r="L235" t="s">
        <v>286</v>
      </c>
      <c r="M235" t="s">
        <v>296</v>
      </c>
      <c r="N235">
        <v>10</v>
      </c>
      <c r="O235" s="2">
        <v>-28868.959999999999</v>
      </c>
      <c r="P235" t="s">
        <v>875</v>
      </c>
    </row>
    <row r="236" spans="4:16" x14ac:dyDescent="0.25">
      <c r="D236" s="1"/>
      <c r="G236" t="s">
        <v>218</v>
      </c>
      <c r="H236">
        <v>0</v>
      </c>
      <c r="I236" s="2">
        <v>19076.400000000001</v>
      </c>
      <c r="J236" t="s">
        <v>5</v>
      </c>
      <c r="K236" t="s">
        <v>6</v>
      </c>
      <c r="L236" t="s">
        <v>286</v>
      </c>
      <c r="M236" t="s">
        <v>297</v>
      </c>
      <c r="N236">
        <v>11</v>
      </c>
      <c r="O236" s="2">
        <v>-19076.400000000001</v>
      </c>
      <c r="P236" t="s">
        <v>875</v>
      </c>
    </row>
    <row r="237" spans="4:16" x14ac:dyDescent="0.25">
      <c r="D237" s="1"/>
      <c r="G237" t="s">
        <v>218</v>
      </c>
      <c r="H237">
        <v>0</v>
      </c>
      <c r="I237" s="2">
        <v>5087.04</v>
      </c>
      <c r="J237" t="s">
        <v>5</v>
      </c>
      <c r="K237" t="s">
        <v>6</v>
      </c>
      <c r="L237" t="s">
        <v>286</v>
      </c>
      <c r="M237" t="s">
        <v>298</v>
      </c>
      <c r="N237">
        <v>12</v>
      </c>
      <c r="O237" s="2">
        <v>-5087.04</v>
      </c>
      <c r="P237" t="s">
        <v>875</v>
      </c>
    </row>
    <row r="238" spans="4:16" x14ac:dyDescent="0.25">
      <c r="D238" s="1"/>
      <c r="G238" t="s">
        <v>218</v>
      </c>
      <c r="H238">
        <v>0</v>
      </c>
      <c r="I238">
        <v>891.28</v>
      </c>
      <c r="J238" t="s">
        <v>5</v>
      </c>
      <c r="K238" t="s">
        <v>6</v>
      </c>
      <c r="L238" t="s">
        <v>286</v>
      </c>
      <c r="M238" t="s">
        <v>299</v>
      </c>
      <c r="N238">
        <v>13</v>
      </c>
      <c r="O238" s="2">
        <v>-891.28</v>
      </c>
      <c r="P238" t="s">
        <v>875</v>
      </c>
    </row>
    <row r="239" spans="4:16" x14ac:dyDescent="0.25">
      <c r="D239" s="1"/>
      <c r="G239" t="s">
        <v>218</v>
      </c>
      <c r="H239">
        <v>0</v>
      </c>
      <c r="I239" s="2">
        <v>1271.76</v>
      </c>
      <c r="J239" t="s">
        <v>5</v>
      </c>
      <c r="K239" t="s">
        <v>6</v>
      </c>
      <c r="L239" t="s">
        <v>286</v>
      </c>
      <c r="M239" t="s">
        <v>287</v>
      </c>
      <c r="N239">
        <v>14</v>
      </c>
      <c r="O239" s="2">
        <v>-1271.76</v>
      </c>
      <c r="P239" t="s">
        <v>875</v>
      </c>
    </row>
    <row r="240" spans="4:16" x14ac:dyDescent="0.25">
      <c r="D240" s="1"/>
      <c r="G240" t="s">
        <v>218</v>
      </c>
      <c r="H240">
        <v>0</v>
      </c>
      <c r="I240" s="2">
        <v>1907.64</v>
      </c>
      <c r="J240" t="s">
        <v>5</v>
      </c>
      <c r="K240" t="s">
        <v>6</v>
      </c>
      <c r="L240" t="s">
        <v>286</v>
      </c>
      <c r="M240" t="s">
        <v>288</v>
      </c>
      <c r="N240">
        <v>15</v>
      </c>
      <c r="O240" s="2">
        <v>-1907.64</v>
      </c>
      <c r="P240" t="s">
        <v>875</v>
      </c>
    </row>
    <row r="241" spans="4:16" x14ac:dyDescent="0.25">
      <c r="D241" s="1"/>
      <c r="G241" t="s">
        <v>210</v>
      </c>
      <c r="H241">
        <v>0</v>
      </c>
      <c r="I241">
        <v>400.74</v>
      </c>
      <c r="J241" t="s">
        <v>5</v>
      </c>
      <c r="K241" t="s">
        <v>6</v>
      </c>
      <c r="L241" t="s">
        <v>263</v>
      </c>
      <c r="M241" t="s">
        <v>267</v>
      </c>
      <c r="N241">
        <v>5</v>
      </c>
      <c r="O241" s="2">
        <v>-400.74</v>
      </c>
      <c r="P241" t="s">
        <v>875</v>
      </c>
    </row>
    <row r="242" spans="4:16" x14ac:dyDescent="0.25">
      <c r="D242" s="1"/>
      <c r="G242" t="s">
        <v>232</v>
      </c>
      <c r="H242">
        <v>315.51</v>
      </c>
      <c r="I242">
        <v>0</v>
      </c>
      <c r="J242" t="s">
        <v>5</v>
      </c>
      <c r="K242" t="s">
        <v>6</v>
      </c>
      <c r="L242" t="s">
        <v>274</v>
      </c>
      <c r="M242" t="s">
        <v>283</v>
      </c>
      <c r="N242">
        <v>16</v>
      </c>
      <c r="O242" s="2">
        <v>315.51</v>
      </c>
      <c r="P242" t="s">
        <v>875</v>
      </c>
    </row>
    <row r="243" spans="4:16" x14ac:dyDescent="0.25">
      <c r="D243" s="1"/>
      <c r="G243" t="s">
        <v>61</v>
      </c>
      <c r="H243" s="2">
        <v>12480.12</v>
      </c>
      <c r="I243">
        <v>0</v>
      </c>
      <c r="J243" t="s">
        <v>5</v>
      </c>
      <c r="K243" t="s">
        <v>6</v>
      </c>
      <c r="L243" t="s">
        <v>263</v>
      </c>
      <c r="M243" t="s">
        <v>266</v>
      </c>
      <c r="N243">
        <v>3</v>
      </c>
      <c r="O243" s="2">
        <v>12480.12</v>
      </c>
      <c r="P243" t="s">
        <v>875</v>
      </c>
    </row>
    <row r="244" spans="4:16" x14ac:dyDescent="0.25">
      <c r="D244" s="1"/>
      <c r="G244" t="s">
        <v>23</v>
      </c>
      <c r="H244" s="2">
        <v>1500</v>
      </c>
      <c r="I244">
        <v>0</v>
      </c>
      <c r="J244" t="s">
        <v>5</v>
      </c>
      <c r="K244" t="s">
        <v>6</v>
      </c>
      <c r="L244" t="s">
        <v>254</v>
      </c>
      <c r="M244" t="s">
        <v>262</v>
      </c>
      <c r="N244">
        <v>9</v>
      </c>
      <c r="O244" s="2">
        <v>1500</v>
      </c>
      <c r="P244" t="s">
        <v>875</v>
      </c>
    </row>
    <row r="245" spans="4:16" x14ac:dyDescent="0.25">
      <c r="D245" s="1"/>
      <c r="G245" t="s">
        <v>83</v>
      </c>
      <c r="H245">
        <v>142.79</v>
      </c>
      <c r="I245">
        <v>0</v>
      </c>
      <c r="J245" t="s">
        <v>5</v>
      </c>
      <c r="K245" t="s">
        <v>6</v>
      </c>
      <c r="L245" t="s">
        <v>37</v>
      </c>
      <c r="N245">
        <v>2</v>
      </c>
      <c r="O245" s="2">
        <v>142.79</v>
      </c>
      <c r="P245" t="s">
        <v>875</v>
      </c>
    </row>
    <row r="246" spans="4:16" x14ac:dyDescent="0.25">
      <c r="D246" s="1"/>
      <c r="G246" t="s">
        <v>20</v>
      </c>
      <c r="H246">
        <v>64.989999999999995</v>
      </c>
      <c r="I246">
        <v>0</v>
      </c>
      <c r="J246" t="s">
        <v>5</v>
      </c>
      <c r="K246" t="s">
        <v>6</v>
      </c>
      <c r="L246" t="s">
        <v>56</v>
      </c>
      <c r="O246" s="2">
        <v>64.989999999999995</v>
      </c>
      <c r="P246" t="s">
        <v>875</v>
      </c>
    </row>
    <row r="247" spans="4:16" x14ac:dyDescent="0.25">
      <c r="D247" s="1"/>
      <c r="G247" t="s">
        <v>20</v>
      </c>
      <c r="H247">
        <v>271.16000000000003</v>
      </c>
      <c r="I247">
        <v>0</v>
      </c>
      <c r="J247" t="s">
        <v>5</v>
      </c>
      <c r="K247" t="s">
        <v>6</v>
      </c>
      <c r="L247" t="s">
        <v>79</v>
      </c>
      <c r="O247" s="2">
        <v>271.16000000000003</v>
      </c>
      <c r="P247" t="s">
        <v>875</v>
      </c>
    </row>
    <row r="248" spans="4:16" x14ac:dyDescent="0.25">
      <c r="D248" s="1"/>
      <c r="G248" t="s">
        <v>8</v>
      </c>
      <c r="H248" s="2">
        <v>3000</v>
      </c>
      <c r="I248">
        <v>0</v>
      </c>
      <c r="J248" t="s">
        <v>5</v>
      </c>
      <c r="K248" t="s">
        <v>6</v>
      </c>
      <c r="L248" t="s">
        <v>9</v>
      </c>
      <c r="O248" s="2">
        <v>3000</v>
      </c>
      <c r="P248" t="s">
        <v>875</v>
      </c>
    </row>
    <row r="249" spans="4:16" x14ac:dyDescent="0.25">
      <c r="D249" s="1"/>
      <c r="G249" t="s">
        <v>8</v>
      </c>
      <c r="H249" s="2">
        <v>2000</v>
      </c>
      <c r="I249">
        <v>0</v>
      </c>
      <c r="J249" t="s">
        <v>5</v>
      </c>
      <c r="K249" t="s">
        <v>6</v>
      </c>
      <c r="L249" t="s">
        <v>17</v>
      </c>
      <c r="O249" s="2">
        <v>2000</v>
      </c>
      <c r="P249" t="s">
        <v>875</v>
      </c>
    </row>
    <row r="250" spans="4:16" x14ac:dyDescent="0.25">
      <c r="D250" s="1"/>
      <c r="G250" t="s">
        <v>8</v>
      </c>
      <c r="H250" s="2">
        <v>4500</v>
      </c>
      <c r="I250">
        <v>0</v>
      </c>
      <c r="J250" t="s">
        <v>5</v>
      </c>
      <c r="K250" t="s">
        <v>6</v>
      </c>
      <c r="L250" t="s">
        <v>11</v>
      </c>
      <c r="O250" s="2">
        <v>4500</v>
      </c>
      <c r="P250" t="s">
        <v>875</v>
      </c>
    </row>
    <row r="251" spans="4:16" x14ac:dyDescent="0.25">
      <c r="D251" s="1"/>
      <c r="G251" t="s">
        <v>8</v>
      </c>
      <c r="H251" s="2">
        <v>2500</v>
      </c>
      <c r="I251">
        <v>0</v>
      </c>
      <c r="J251" t="s">
        <v>5</v>
      </c>
      <c r="K251" t="s">
        <v>6</v>
      </c>
      <c r="L251" t="s">
        <v>10</v>
      </c>
      <c r="O251" s="2">
        <v>2500</v>
      </c>
      <c r="P251" t="s">
        <v>875</v>
      </c>
    </row>
    <row r="252" spans="4:16" x14ac:dyDescent="0.25">
      <c r="D252" s="1"/>
      <c r="G252" t="s">
        <v>52</v>
      </c>
      <c r="H252">
        <v>14</v>
      </c>
      <c r="I252">
        <v>0</v>
      </c>
      <c r="J252" t="s">
        <v>5</v>
      </c>
      <c r="K252" t="s">
        <v>6</v>
      </c>
      <c r="L252" t="s">
        <v>53</v>
      </c>
      <c r="O252" s="2">
        <v>14</v>
      </c>
      <c r="P252" t="s">
        <v>875</v>
      </c>
    </row>
    <row r="253" spans="4:16" x14ac:dyDescent="0.25">
      <c r="D253" s="1"/>
      <c r="G253" t="s">
        <v>27</v>
      </c>
      <c r="H253" s="2">
        <v>2045</v>
      </c>
      <c r="I253">
        <v>0</v>
      </c>
      <c r="J253" t="s">
        <v>5</v>
      </c>
      <c r="K253" t="s">
        <v>6</v>
      </c>
      <c r="L253" t="s">
        <v>43</v>
      </c>
      <c r="O253" s="2">
        <v>2045</v>
      </c>
      <c r="P253" t="s">
        <v>875</v>
      </c>
    </row>
    <row r="254" spans="4:16" x14ac:dyDescent="0.25">
      <c r="D254" s="1"/>
      <c r="G254" t="s">
        <v>27</v>
      </c>
      <c r="H254" s="2">
        <v>2902</v>
      </c>
      <c r="I254">
        <v>0</v>
      </c>
      <c r="J254" t="s">
        <v>5</v>
      </c>
      <c r="K254" t="s">
        <v>6</v>
      </c>
      <c r="L254" t="s">
        <v>28</v>
      </c>
      <c r="O254" s="2">
        <v>2902</v>
      </c>
      <c r="P254" t="s">
        <v>875</v>
      </c>
    </row>
    <row r="255" spans="4:16" x14ac:dyDescent="0.25">
      <c r="D255" s="1"/>
      <c r="G255" t="s">
        <v>20</v>
      </c>
      <c r="H255">
        <v>233.4</v>
      </c>
      <c r="I255">
        <v>0</v>
      </c>
      <c r="J255" t="s">
        <v>5</v>
      </c>
      <c r="K255" t="s">
        <v>6</v>
      </c>
      <c r="L255" t="s">
        <v>21</v>
      </c>
      <c r="O255" s="2">
        <v>233.4</v>
      </c>
      <c r="P255" t="s">
        <v>875</v>
      </c>
    </row>
    <row r="256" spans="4:16" x14ac:dyDescent="0.25">
      <c r="D256" s="1"/>
      <c r="G256" t="s">
        <v>25</v>
      </c>
      <c r="H256">
        <v>243.3</v>
      </c>
      <c r="I256">
        <v>0</v>
      </c>
      <c r="J256" t="s">
        <v>5</v>
      </c>
      <c r="K256" t="s">
        <v>6</v>
      </c>
      <c r="L256" t="s">
        <v>26</v>
      </c>
      <c r="O256" s="2">
        <v>243.3</v>
      </c>
      <c r="P256" t="s">
        <v>875</v>
      </c>
    </row>
    <row r="257" spans="4:16" x14ac:dyDescent="0.25">
      <c r="D257" s="1"/>
      <c r="G257" t="s">
        <v>18</v>
      </c>
      <c r="H257">
        <v>164.37</v>
      </c>
      <c r="I257">
        <v>0</v>
      </c>
      <c r="J257" t="s">
        <v>5</v>
      </c>
      <c r="K257" t="s">
        <v>6</v>
      </c>
      <c r="L257" t="s">
        <v>19</v>
      </c>
      <c r="O257" s="2">
        <v>164.37</v>
      </c>
      <c r="P257" t="s">
        <v>875</v>
      </c>
    </row>
    <row r="258" spans="4:16" x14ac:dyDescent="0.25">
      <c r="D258" s="1"/>
      <c r="G258" t="s">
        <v>18</v>
      </c>
      <c r="H258">
        <v>62.03</v>
      </c>
      <c r="I258">
        <v>0</v>
      </c>
      <c r="J258" t="s">
        <v>5</v>
      </c>
      <c r="K258" t="s">
        <v>6</v>
      </c>
      <c r="L258" t="s">
        <v>26</v>
      </c>
      <c r="N258">
        <v>1</v>
      </c>
      <c r="O258" s="2">
        <v>62.03</v>
      </c>
      <c r="P258" t="s">
        <v>875</v>
      </c>
    </row>
    <row r="259" spans="4:16" x14ac:dyDescent="0.25">
      <c r="D259" s="1"/>
      <c r="G259" t="s">
        <v>20</v>
      </c>
      <c r="H259">
        <v>81.37</v>
      </c>
      <c r="I259">
        <v>0</v>
      </c>
      <c r="J259" t="s">
        <v>5</v>
      </c>
      <c r="K259" t="s">
        <v>6</v>
      </c>
      <c r="L259" t="s">
        <v>79</v>
      </c>
      <c r="O259" s="2">
        <v>81.37</v>
      </c>
      <c r="P259" t="s">
        <v>875</v>
      </c>
    </row>
    <row r="260" spans="4:16" x14ac:dyDescent="0.25">
      <c r="D260" s="1"/>
      <c r="G260" t="s">
        <v>18</v>
      </c>
      <c r="H260">
        <v>16.97</v>
      </c>
      <c r="I260">
        <v>0</v>
      </c>
      <c r="J260" t="s">
        <v>5</v>
      </c>
      <c r="K260" t="s">
        <v>6</v>
      </c>
      <c r="L260" t="s">
        <v>19</v>
      </c>
      <c r="O260" s="2">
        <v>16.97</v>
      </c>
      <c r="P260" t="s">
        <v>875</v>
      </c>
    </row>
    <row r="261" spans="4:16" x14ac:dyDescent="0.25">
      <c r="D261" s="1"/>
      <c r="G261" t="s">
        <v>25</v>
      </c>
      <c r="H261" s="2">
        <v>1239.3599999999999</v>
      </c>
      <c r="I261">
        <v>0</v>
      </c>
      <c r="J261" t="s">
        <v>5</v>
      </c>
      <c r="K261" t="s">
        <v>6</v>
      </c>
      <c r="L261" t="s">
        <v>84</v>
      </c>
      <c r="O261" s="2">
        <v>1239.3599999999999</v>
      </c>
      <c r="P261" t="s">
        <v>875</v>
      </c>
    </row>
    <row r="262" spans="4:16" x14ac:dyDescent="0.25">
      <c r="D262" s="1"/>
      <c r="G262" t="s">
        <v>25</v>
      </c>
      <c r="H262" s="2">
        <v>3206.06</v>
      </c>
      <c r="I262">
        <v>0</v>
      </c>
      <c r="J262" t="s">
        <v>5</v>
      </c>
      <c r="K262" t="s">
        <v>6</v>
      </c>
      <c r="L262" t="s">
        <v>47</v>
      </c>
      <c r="O262" s="2">
        <v>3206.06</v>
      </c>
      <c r="P262" t="s">
        <v>875</v>
      </c>
    </row>
    <row r="263" spans="4:16" x14ac:dyDescent="0.25">
      <c r="D263" s="1"/>
      <c r="G263" t="s">
        <v>20</v>
      </c>
      <c r="H263">
        <v>139.97999999999999</v>
      </c>
      <c r="I263">
        <v>0</v>
      </c>
      <c r="J263" t="s">
        <v>5</v>
      </c>
      <c r="K263" t="s">
        <v>6</v>
      </c>
      <c r="L263" t="s">
        <v>49</v>
      </c>
      <c r="O263" s="2">
        <v>139.97999999999999</v>
      </c>
      <c r="P263" t="s">
        <v>875</v>
      </c>
    </row>
    <row r="264" spans="4:16" x14ac:dyDescent="0.25">
      <c r="D264" s="1"/>
      <c r="G264" t="s">
        <v>20</v>
      </c>
      <c r="H264">
        <v>120.73</v>
      </c>
      <c r="I264">
        <v>0</v>
      </c>
      <c r="J264" t="s">
        <v>5</v>
      </c>
      <c r="K264" t="s">
        <v>6</v>
      </c>
      <c r="L264" t="s">
        <v>47</v>
      </c>
      <c r="N264">
        <v>1</v>
      </c>
      <c r="O264" s="2">
        <v>120.73</v>
      </c>
      <c r="P264" t="s">
        <v>875</v>
      </c>
    </row>
    <row r="265" spans="4:16" x14ac:dyDescent="0.25">
      <c r="D265" s="1"/>
      <c r="G265" t="s">
        <v>18</v>
      </c>
      <c r="H265">
        <v>67.95</v>
      </c>
      <c r="I265">
        <v>0</v>
      </c>
      <c r="J265" t="s">
        <v>5</v>
      </c>
      <c r="K265" t="s">
        <v>6</v>
      </c>
      <c r="L265" t="s">
        <v>49</v>
      </c>
      <c r="N265">
        <v>1</v>
      </c>
      <c r="O265" s="2">
        <v>67.95</v>
      </c>
      <c r="P265" t="s">
        <v>875</v>
      </c>
    </row>
    <row r="266" spans="4:16" x14ac:dyDescent="0.25">
      <c r="D266" s="1"/>
      <c r="G266" t="s">
        <v>18</v>
      </c>
      <c r="H266">
        <v>16.2</v>
      </c>
      <c r="I266">
        <v>0</v>
      </c>
      <c r="J266" t="s">
        <v>5</v>
      </c>
      <c r="K266" t="s">
        <v>6</v>
      </c>
      <c r="L266" t="s">
        <v>47</v>
      </c>
      <c r="N266">
        <v>2</v>
      </c>
      <c r="O266" s="2">
        <v>16.2</v>
      </c>
      <c r="P266" t="s">
        <v>875</v>
      </c>
    </row>
    <row r="267" spans="4:16" x14ac:dyDescent="0.25">
      <c r="D267" s="1"/>
      <c r="G267" t="s">
        <v>38</v>
      </c>
      <c r="H267">
        <v>560</v>
      </c>
      <c r="I267">
        <v>0</v>
      </c>
      <c r="J267" t="s">
        <v>5</v>
      </c>
      <c r="K267" t="s">
        <v>6</v>
      </c>
      <c r="L267" t="s">
        <v>39</v>
      </c>
      <c r="O267" s="2">
        <v>560</v>
      </c>
      <c r="P267" t="s">
        <v>875</v>
      </c>
    </row>
    <row r="268" spans="4:16" x14ac:dyDescent="0.25">
      <c r="D268" s="1"/>
      <c r="G268" t="s">
        <v>25</v>
      </c>
      <c r="H268" s="2">
        <v>4113.55</v>
      </c>
      <c r="I268">
        <v>0</v>
      </c>
      <c r="J268" t="s">
        <v>5</v>
      </c>
      <c r="K268" t="s">
        <v>6</v>
      </c>
      <c r="L268" t="s">
        <v>51</v>
      </c>
      <c r="O268" s="2">
        <v>4113.55</v>
      </c>
      <c r="P268" t="s">
        <v>875</v>
      </c>
    </row>
    <row r="269" spans="4:16" x14ac:dyDescent="0.25">
      <c r="D269" s="1"/>
      <c r="G269" t="s">
        <v>20</v>
      </c>
      <c r="H269">
        <v>352.58</v>
      </c>
      <c r="I269">
        <v>0</v>
      </c>
      <c r="J269" t="s">
        <v>5</v>
      </c>
      <c r="K269" t="s">
        <v>6</v>
      </c>
      <c r="L269" t="s">
        <v>51</v>
      </c>
      <c r="N269">
        <v>1</v>
      </c>
      <c r="O269" s="2">
        <v>352.58</v>
      </c>
      <c r="P269" t="s">
        <v>875</v>
      </c>
    </row>
    <row r="270" spans="4:16" x14ac:dyDescent="0.25">
      <c r="D270" s="1"/>
      <c r="G270" t="s">
        <v>25</v>
      </c>
      <c r="H270">
        <v>519.51</v>
      </c>
      <c r="I270">
        <v>0</v>
      </c>
      <c r="J270" t="s">
        <v>5</v>
      </c>
      <c r="K270" t="s">
        <v>6</v>
      </c>
      <c r="L270" t="s">
        <v>26</v>
      </c>
      <c r="O270" s="2">
        <v>519.51</v>
      </c>
      <c r="P270" t="s">
        <v>875</v>
      </c>
    </row>
    <row r="271" spans="4:16" x14ac:dyDescent="0.25">
      <c r="D271" s="1"/>
      <c r="G271" t="s">
        <v>20</v>
      </c>
      <c r="H271">
        <v>80</v>
      </c>
      <c r="I271">
        <v>0</v>
      </c>
      <c r="J271" t="s">
        <v>5</v>
      </c>
      <c r="K271" t="s">
        <v>6</v>
      </c>
      <c r="L271" t="s">
        <v>26</v>
      </c>
      <c r="N271">
        <v>1</v>
      </c>
      <c r="O271" s="2">
        <v>80</v>
      </c>
      <c r="P271" t="s">
        <v>875</v>
      </c>
    </row>
    <row r="272" spans="4:16" x14ac:dyDescent="0.25">
      <c r="D272" s="1"/>
      <c r="G272" t="s">
        <v>18</v>
      </c>
      <c r="H272">
        <v>24.94</v>
      </c>
      <c r="I272">
        <v>0</v>
      </c>
      <c r="J272" t="s">
        <v>5</v>
      </c>
      <c r="K272" t="s">
        <v>6</v>
      </c>
      <c r="L272" t="s">
        <v>26</v>
      </c>
      <c r="N272">
        <v>2</v>
      </c>
      <c r="O272" s="2">
        <v>24.94</v>
      </c>
      <c r="P272" t="s">
        <v>875</v>
      </c>
    </row>
    <row r="273" spans="4:16" x14ac:dyDescent="0.25">
      <c r="D273" s="1"/>
      <c r="G273" t="s">
        <v>8</v>
      </c>
      <c r="H273" s="2">
        <v>33871.56</v>
      </c>
      <c r="I273">
        <v>0</v>
      </c>
      <c r="J273" t="s">
        <v>5</v>
      </c>
      <c r="K273" t="s">
        <v>6</v>
      </c>
      <c r="L273" t="s">
        <v>29</v>
      </c>
      <c r="O273" s="2">
        <v>33871.56</v>
      </c>
      <c r="P273" t="s">
        <v>875</v>
      </c>
    </row>
    <row r="274" spans="4:16" x14ac:dyDescent="0.25">
      <c r="D274" s="1"/>
      <c r="G274" t="s">
        <v>85</v>
      </c>
      <c r="H274" s="2">
        <v>1500</v>
      </c>
      <c r="I274">
        <v>0</v>
      </c>
      <c r="J274" t="s">
        <v>5</v>
      </c>
      <c r="K274" t="s">
        <v>6</v>
      </c>
      <c r="L274" t="s">
        <v>86</v>
      </c>
      <c r="O274" s="2">
        <v>1500</v>
      </c>
      <c r="P274" t="s">
        <v>875</v>
      </c>
    </row>
    <row r="275" spans="4:16" x14ac:dyDescent="0.25">
      <c r="D275" s="1"/>
      <c r="G275" t="s">
        <v>25</v>
      </c>
      <c r="H275">
        <v>5.29</v>
      </c>
      <c r="I275">
        <v>0</v>
      </c>
      <c r="J275" t="s">
        <v>5</v>
      </c>
      <c r="K275" t="s">
        <v>6</v>
      </c>
      <c r="L275" t="s">
        <v>67</v>
      </c>
      <c r="N275">
        <v>1</v>
      </c>
      <c r="O275" s="2">
        <v>5.29</v>
      </c>
      <c r="P275" t="s">
        <v>875</v>
      </c>
    </row>
    <row r="276" spans="4:16" x14ac:dyDescent="0.25">
      <c r="D276" s="1"/>
      <c r="G276" t="s">
        <v>20</v>
      </c>
      <c r="H276">
        <v>110.77</v>
      </c>
      <c r="I276">
        <v>0</v>
      </c>
      <c r="J276" t="s">
        <v>5</v>
      </c>
      <c r="K276" t="s">
        <v>6</v>
      </c>
      <c r="L276" t="s">
        <v>67</v>
      </c>
      <c r="O276" s="2">
        <v>110.77</v>
      </c>
      <c r="P276" t="s">
        <v>875</v>
      </c>
    </row>
    <row r="277" spans="4:16" x14ac:dyDescent="0.25">
      <c r="D277" s="1"/>
      <c r="G277" t="s">
        <v>38</v>
      </c>
      <c r="H277">
        <v>455</v>
      </c>
      <c r="I277">
        <v>0</v>
      </c>
      <c r="J277" t="s">
        <v>5</v>
      </c>
      <c r="K277" t="s">
        <v>6</v>
      </c>
      <c r="L277" t="s">
        <v>39</v>
      </c>
      <c r="O277" s="2">
        <v>455</v>
      </c>
      <c r="P277" t="s">
        <v>875</v>
      </c>
    </row>
    <row r="278" spans="4:16" x14ac:dyDescent="0.25">
      <c r="D278" s="1"/>
      <c r="G278" t="s">
        <v>25</v>
      </c>
      <c r="H278">
        <v>529.96</v>
      </c>
      <c r="I278">
        <v>0</v>
      </c>
      <c r="J278" t="s">
        <v>5</v>
      </c>
      <c r="K278" t="s">
        <v>6</v>
      </c>
      <c r="L278" t="s">
        <v>75</v>
      </c>
      <c r="O278" s="2">
        <v>529.96</v>
      </c>
      <c r="P278" t="s">
        <v>875</v>
      </c>
    </row>
    <row r="279" spans="4:16" x14ac:dyDescent="0.25">
      <c r="D279" s="1"/>
      <c r="G279" t="s">
        <v>82</v>
      </c>
      <c r="H279">
        <v>165.6</v>
      </c>
      <c r="I279">
        <v>0</v>
      </c>
      <c r="L279" t="s">
        <v>300</v>
      </c>
      <c r="M279" t="s">
        <v>300</v>
      </c>
      <c r="N279">
        <v>1</v>
      </c>
      <c r="O279" s="2">
        <v>165.6</v>
      </c>
      <c r="P279" t="s">
        <v>875</v>
      </c>
    </row>
    <row r="280" spans="4:16" x14ac:dyDescent="0.25">
      <c r="D280" s="1"/>
      <c r="G280" t="s">
        <v>8</v>
      </c>
      <c r="H280" s="2">
        <v>65000</v>
      </c>
      <c r="I280">
        <v>0</v>
      </c>
      <c r="J280" t="s">
        <v>5</v>
      </c>
      <c r="K280" t="s">
        <v>6</v>
      </c>
      <c r="L280" t="s">
        <v>44</v>
      </c>
      <c r="O280" s="2">
        <v>65000</v>
      </c>
      <c r="P280" t="s">
        <v>875</v>
      </c>
    </row>
    <row r="281" spans="4:16" x14ac:dyDescent="0.25">
      <c r="D281" s="1"/>
      <c r="G281" t="s">
        <v>8</v>
      </c>
      <c r="H281">
        <v>0</v>
      </c>
      <c r="I281" s="2">
        <v>65000</v>
      </c>
      <c r="J281" t="s">
        <v>5</v>
      </c>
      <c r="K281" t="s">
        <v>6</v>
      </c>
      <c r="L281" t="s">
        <v>87</v>
      </c>
      <c r="M281" t="s">
        <v>88</v>
      </c>
      <c r="O281" s="2">
        <v>-65000</v>
      </c>
      <c r="P281" t="s">
        <v>875</v>
      </c>
    </row>
    <row r="282" spans="4:16" x14ac:dyDescent="0.25">
      <c r="D282" s="1"/>
      <c r="G282" t="s">
        <v>8</v>
      </c>
      <c r="H282">
        <v>900</v>
      </c>
      <c r="I282">
        <v>0</v>
      </c>
      <c r="J282" t="s">
        <v>5</v>
      </c>
      <c r="K282" t="s">
        <v>6</v>
      </c>
      <c r="L282" t="s">
        <v>89</v>
      </c>
      <c r="O282" s="2">
        <v>900</v>
      </c>
      <c r="P282" t="s">
        <v>875</v>
      </c>
    </row>
    <row r="283" spans="4:16" x14ac:dyDescent="0.25">
      <c r="D283" s="1"/>
      <c r="G283" t="s">
        <v>27</v>
      </c>
      <c r="H283">
        <v>362.5</v>
      </c>
      <c r="I283">
        <v>0</v>
      </c>
      <c r="J283" t="s">
        <v>5</v>
      </c>
      <c r="K283" t="s">
        <v>6</v>
      </c>
      <c r="L283" t="s">
        <v>43</v>
      </c>
      <c r="O283" s="2">
        <v>362.5</v>
      </c>
      <c r="P283" t="s">
        <v>875</v>
      </c>
    </row>
    <row r="284" spans="4:16" x14ac:dyDescent="0.25">
      <c r="D284" s="1"/>
      <c r="G284" t="s">
        <v>27</v>
      </c>
      <c r="H284">
        <v>362.5</v>
      </c>
      <c r="I284">
        <v>0</v>
      </c>
      <c r="J284" t="s">
        <v>5</v>
      </c>
      <c r="K284" t="s">
        <v>6</v>
      </c>
      <c r="L284" t="s">
        <v>43</v>
      </c>
      <c r="O284" s="2">
        <v>362.5</v>
      </c>
      <c r="P284" t="s">
        <v>875</v>
      </c>
    </row>
    <row r="285" spans="4:16" x14ac:dyDescent="0.25">
      <c r="D285" s="1"/>
      <c r="G285" t="s">
        <v>27</v>
      </c>
      <c r="H285">
        <v>0</v>
      </c>
      <c r="I285">
        <v>362.5</v>
      </c>
      <c r="J285" t="s">
        <v>5</v>
      </c>
      <c r="K285" t="s">
        <v>6</v>
      </c>
      <c r="L285" t="s">
        <v>90</v>
      </c>
      <c r="M285" t="s">
        <v>91</v>
      </c>
      <c r="O285" s="2">
        <v>-362.5</v>
      </c>
      <c r="P285" t="s">
        <v>875</v>
      </c>
    </row>
    <row r="286" spans="4:16" x14ac:dyDescent="0.25">
      <c r="D286" s="1"/>
      <c r="G286" t="s">
        <v>77</v>
      </c>
      <c r="H286" s="2">
        <v>3915.77</v>
      </c>
      <c r="I286">
        <v>0</v>
      </c>
      <c r="J286" t="s">
        <v>5</v>
      </c>
      <c r="K286" t="s">
        <v>6</v>
      </c>
      <c r="L286" t="s">
        <v>36</v>
      </c>
      <c r="N286">
        <v>1</v>
      </c>
      <c r="O286" s="2">
        <v>3915.77</v>
      </c>
      <c r="P286" t="s">
        <v>875</v>
      </c>
    </row>
    <row r="287" spans="4:16" x14ac:dyDescent="0.25">
      <c r="D287" s="1"/>
      <c r="G287" t="s">
        <v>25</v>
      </c>
      <c r="H287" s="2">
        <v>1372.06</v>
      </c>
      <c r="I287">
        <v>0</v>
      </c>
      <c r="J287" t="s">
        <v>5</v>
      </c>
      <c r="K287" t="s">
        <v>6</v>
      </c>
      <c r="L287" t="s">
        <v>60</v>
      </c>
      <c r="O287" s="2">
        <v>1372.06</v>
      </c>
      <c r="P287" t="s">
        <v>875</v>
      </c>
    </row>
    <row r="288" spans="4:16" x14ac:dyDescent="0.25">
      <c r="D288" s="1"/>
      <c r="G288" t="s">
        <v>20</v>
      </c>
      <c r="H288">
        <v>350</v>
      </c>
      <c r="I288">
        <v>0</v>
      </c>
      <c r="J288" t="s">
        <v>5</v>
      </c>
      <c r="K288" t="s">
        <v>6</v>
      </c>
      <c r="L288" t="s">
        <v>34</v>
      </c>
      <c r="O288" s="2">
        <v>350</v>
      </c>
      <c r="P288" t="s">
        <v>875</v>
      </c>
    </row>
    <row r="289" spans="4:16" x14ac:dyDescent="0.25">
      <c r="D289" s="1"/>
      <c r="G289" t="s">
        <v>18</v>
      </c>
      <c r="H289">
        <v>68.680000000000007</v>
      </c>
      <c r="I289">
        <v>0</v>
      </c>
      <c r="J289" t="s">
        <v>5</v>
      </c>
      <c r="K289" t="s">
        <v>6</v>
      </c>
      <c r="L289" t="s">
        <v>81</v>
      </c>
      <c r="O289" s="2">
        <v>68.680000000000007</v>
      </c>
      <c r="P289" t="s">
        <v>875</v>
      </c>
    </row>
    <row r="290" spans="4:16" x14ac:dyDescent="0.25">
      <c r="D290" s="1"/>
      <c r="G290" t="s">
        <v>38</v>
      </c>
      <c r="H290">
        <v>105</v>
      </c>
      <c r="I290">
        <v>0</v>
      </c>
      <c r="J290" t="s">
        <v>5</v>
      </c>
      <c r="K290" t="s">
        <v>6</v>
      </c>
      <c r="L290" t="s">
        <v>39</v>
      </c>
      <c r="O290" s="2">
        <v>105</v>
      </c>
      <c r="P290" t="s">
        <v>875</v>
      </c>
    </row>
    <row r="291" spans="4:16" x14ac:dyDescent="0.25">
      <c r="D291" s="1"/>
      <c r="G291" t="s">
        <v>25</v>
      </c>
      <c r="H291">
        <v>96.98</v>
      </c>
      <c r="I291">
        <v>0</v>
      </c>
      <c r="J291" t="s">
        <v>5</v>
      </c>
      <c r="K291" t="s">
        <v>6</v>
      </c>
      <c r="L291" t="s">
        <v>67</v>
      </c>
      <c r="O291" s="2">
        <v>96.98</v>
      </c>
      <c r="P291" t="s">
        <v>875</v>
      </c>
    </row>
    <row r="292" spans="4:16" x14ac:dyDescent="0.25">
      <c r="D292" s="1"/>
      <c r="G292" t="s">
        <v>18</v>
      </c>
      <c r="H292">
        <v>432.93</v>
      </c>
      <c r="I292">
        <v>0</v>
      </c>
      <c r="J292" t="s">
        <v>5</v>
      </c>
      <c r="K292" t="s">
        <v>6</v>
      </c>
      <c r="L292" t="s">
        <v>19</v>
      </c>
      <c r="O292" s="2">
        <v>432.93</v>
      </c>
      <c r="P292" t="s">
        <v>875</v>
      </c>
    </row>
    <row r="293" spans="4:16" x14ac:dyDescent="0.25">
      <c r="D293" s="1"/>
      <c r="G293" t="s">
        <v>57</v>
      </c>
      <c r="H293" s="2">
        <v>11454</v>
      </c>
      <c r="I293">
        <v>0</v>
      </c>
      <c r="J293" t="s">
        <v>5</v>
      </c>
      <c r="K293" t="s">
        <v>6</v>
      </c>
      <c r="L293" t="s">
        <v>58</v>
      </c>
      <c r="O293" s="2">
        <v>11454</v>
      </c>
      <c r="P293" t="s">
        <v>875</v>
      </c>
    </row>
    <row r="294" spans="4:16" x14ac:dyDescent="0.25">
      <c r="D294" s="1"/>
      <c r="G294" t="s">
        <v>20</v>
      </c>
      <c r="H294">
        <v>64.989999999999995</v>
      </c>
      <c r="I294">
        <v>0</v>
      </c>
      <c r="J294" t="s">
        <v>5</v>
      </c>
      <c r="K294" t="s">
        <v>6</v>
      </c>
      <c r="L294" t="s">
        <v>56</v>
      </c>
      <c r="O294" s="2">
        <v>64.989999999999995</v>
      </c>
      <c r="P294" t="s">
        <v>875</v>
      </c>
    </row>
    <row r="295" spans="4:16" x14ac:dyDescent="0.25">
      <c r="D295" s="1"/>
      <c r="G295" t="s">
        <v>45</v>
      </c>
      <c r="H295" s="2">
        <v>2147</v>
      </c>
      <c r="I295">
        <v>0</v>
      </c>
      <c r="J295" t="s">
        <v>5</v>
      </c>
      <c r="K295" t="s">
        <v>6</v>
      </c>
      <c r="L295" t="s">
        <v>46</v>
      </c>
      <c r="O295" s="2">
        <v>2147</v>
      </c>
      <c r="P295" t="s">
        <v>875</v>
      </c>
    </row>
    <row r="296" spans="4:16" x14ac:dyDescent="0.25">
      <c r="D296" s="1"/>
      <c r="G296" t="s">
        <v>20</v>
      </c>
      <c r="H296">
        <v>45</v>
      </c>
      <c r="I296">
        <v>0</v>
      </c>
      <c r="J296" t="s">
        <v>5</v>
      </c>
      <c r="K296" t="s">
        <v>6</v>
      </c>
      <c r="L296" t="s">
        <v>26</v>
      </c>
      <c r="O296" s="2">
        <v>45</v>
      </c>
      <c r="P296" t="s">
        <v>875</v>
      </c>
    </row>
    <row r="297" spans="4:16" x14ac:dyDescent="0.25">
      <c r="D297" s="1"/>
      <c r="G297" t="s">
        <v>18</v>
      </c>
      <c r="H297">
        <v>400.19</v>
      </c>
      <c r="I297">
        <v>0</v>
      </c>
      <c r="J297" t="s">
        <v>5</v>
      </c>
      <c r="K297" t="s">
        <v>6</v>
      </c>
      <c r="L297" t="s">
        <v>19</v>
      </c>
      <c r="O297" s="2">
        <v>400.19</v>
      </c>
      <c r="P297" t="s">
        <v>875</v>
      </c>
    </row>
    <row r="298" spans="4:16" x14ac:dyDescent="0.25">
      <c r="D298" s="1"/>
      <c r="G298" t="s">
        <v>18</v>
      </c>
      <c r="H298">
        <v>8.24</v>
      </c>
      <c r="I298">
        <v>0</v>
      </c>
      <c r="J298" t="s">
        <v>5</v>
      </c>
      <c r="K298" t="s">
        <v>6</v>
      </c>
      <c r="L298" t="s">
        <v>26</v>
      </c>
      <c r="N298">
        <v>1</v>
      </c>
      <c r="O298" s="2">
        <v>8.24</v>
      </c>
      <c r="P298" t="s">
        <v>875</v>
      </c>
    </row>
    <row r="299" spans="4:16" x14ac:dyDescent="0.25">
      <c r="D299" s="1"/>
      <c r="G299" t="s">
        <v>27</v>
      </c>
      <c r="H299">
        <v>341.25</v>
      </c>
      <c r="I299">
        <v>0</v>
      </c>
      <c r="J299" t="s">
        <v>5</v>
      </c>
      <c r="K299" t="s">
        <v>6</v>
      </c>
      <c r="L299" t="s">
        <v>28</v>
      </c>
      <c r="O299" s="2">
        <v>341.25</v>
      </c>
      <c r="P299" t="s">
        <v>875</v>
      </c>
    </row>
    <row r="300" spans="4:16" x14ac:dyDescent="0.25">
      <c r="D300" s="1"/>
      <c r="G300" t="s">
        <v>23</v>
      </c>
      <c r="H300" s="2">
        <v>1500</v>
      </c>
      <c r="I300">
        <v>0</v>
      </c>
      <c r="J300" t="s">
        <v>5</v>
      </c>
      <c r="K300" t="s">
        <v>6</v>
      </c>
      <c r="L300" t="s">
        <v>92</v>
      </c>
      <c r="O300" s="2">
        <v>1500</v>
      </c>
      <c r="P300" t="s">
        <v>875</v>
      </c>
    </row>
    <row r="301" spans="4:16" x14ac:dyDescent="0.25">
      <c r="D301" s="1"/>
      <c r="G301" t="s">
        <v>25</v>
      </c>
      <c r="H301">
        <v>767.4</v>
      </c>
      <c r="I301">
        <v>0</v>
      </c>
      <c r="J301" t="s">
        <v>5</v>
      </c>
      <c r="K301" t="s">
        <v>6</v>
      </c>
      <c r="L301" t="s">
        <v>93</v>
      </c>
      <c r="N301">
        <v>1</v>
      </c>
      <c r="O301" s="2">
        <v>767.4</v>
      </c>
      <c r="P301" t="s">
        <v>875</v>
      </c>
    </row>
    <row r="302" spans="4:16" x14ac:dyDescent="0.25">
      <c r="D302" s="1"/>
      <c r="G302" t="s">
        <v>18</v>
      </c>
      <c r="H302">
        <v>59.66</v>
      </c>
      <c r="I302">
        <v>0</v>
      </c>
      <c r="J302" t="s">
        <v>5</v>
      </c>
      <c r="K302" t="s">
        <v>6</v>
      </c>
      <c r="L302" t="s">
        <v>81</v>
      </c>
      <c r="O302" s="2">
        <v>59.66</v>
      </c>
      <c r="P302" t="s">
        <v>875</v>
      </c>
    </row>
    <row r="303" spans="4:16" x14ac:dyDescent="0.25">
      <c r="D303" s="1"/>
      <c r="G303" t="s">
        <v>38</v>
      </c>
      <c r="H303" s="2">
        <v>60000</v>
      </c>
      <c r="I303">
        <v>0</v>
      </c>
      <c r="J303" t="s">
        <v>5</v>
      </c>
      <c r="K303" t="s">
        <v>6</v>
      </c>
      <c r="L303" t="s">
        <v>59</v>
      </c>
      <c r="O303" s="2">
        <v>60000</v>
      </c>
      <c r="P303" t="s">
        <v>875</v>
      </c>
    </row>
    <row r="304" spans="4:16" x14ac:dyDescent="0.25">
      <c r="D304" s="1"/>
      <c r="G304" t="s">
        <v>212</v>
      </c>
      <c r="H304">
        <v>638.72</v>
      </c>
      <c r="I304">
        <v>0</v>
      </c>
      <c r="J304" t="s">
        <v>5</v>
      </c>
      <c r="K304" t="s">
        <v>6</v>
      </c>
      <c r="L304" t="s">
        <v>327</v>
      </c>
      <c r="M304" t="s">
        <v>328</v>
      </c>
      <c r="O304" s="2">
        <v>638.72</v>
      </c>
      <c r="P304" t="s">
        <v>875</v>
      </c>
    </row>
    <row r="305" spans="4:16" x14ac:dyDescent="0.25">
      <c r="D305" s="1"/>
      <c r="G305" t="s">
        <v>212</v>
      </c>
      <c r="H305">
        <v>217.75</v>
      </c>
      <c r="I305">
        <v>0</v>
      </c>
      <c r="J305" t="s">
        <v>5</v>
      </c>
      <c r="K305" t="s">
        <v>6</v>
      </c>
      <c r="L305" t="s">
        <v>327</v>
      </c>
      <c r="M305" t="s">
        <v>329</v>
      </c>
      <c r="N305">
        <v>1</v>
      </c>
      <c r="O305" s="2">
        <v>217.75</v>
      </c>
      <c r="P305" t="s">
        <v>875</v>
      </c>
    </row>
    <row r="306" spans="4:16" x14ac:dyDescent="0.25">
      <c r="D306" s="1"/>
      <c r="G306" t="s">
        <v>212</v>
      </c>
      <c r="H306">
        <v>66.099999999999994</v>
      </c>
      <c r="I306">
        <v>0</v>
      </c>
      <c r="J306" t="s">
        <v>5</v>
      </c>
      <c r="K306" t="s">
        <v>6</v>
      </c>
      <c r="L306" t="s">
        <v>327</v>
      </c>
      <c r="M306" t="s">
        <v>330</v>
      </c>
      <c r="N306">
        <v>2</v>
      </c>
      <c r="O306" s="2">
        <v>66.099999999999994</v>
      </c>
      <c r="P306" t="s">
        <v>875</v>
      </c>
    </row>
    <row r="307" spans="4:16" x14ac:dyDescent="0.25">
      <c r="D307" s="1"/>
      <c r="G307" t="s">
        <v>207</v>
      </c>
      <c r="H307" s="2">
        <v>21484.07</v>
      </c>
      <c r="I307">
        <v>0</v>
      </c>
      <c r="J307" t="s">
        <v>5</v>
      </c>
      <c r="K307" t="s">
        <v>6</v>
      </c>
      <c r="L307" t="s">
        <v>322</v>
      </c>
      <c r="M307" t="s">
        <v>324</v>
      </c>
      <c r="N307">
        <v>1</v>
      </c>
      <c r="O307" s="2">
        <v>21484.07</v>
      </c>
      <c r="P307" t="s">
        <v>875</v>
      </c>
    </row>
    <row r="308" spans="4:16" x14ac:dyDescent="0.25">
      <c r="D308" s="1"/>
      <c r="G308" t="s">
        <v>188</v>
      </c>
      <c r="H308">
        <v>382.81</v>
      </c>
      <c r="I308">
        <v>0</v>
      </c>
      <c r="J308" t="s">
        <v>5</v>
      </c>
      <c r="K308" t="s">
        <v>6</v>
      </c>
      <c r="L308" t="s">
        <v>322</v>
      </c>
      <c r="M308" t="s">
        <v>324</v>
      </c>
      <c r="N308">
        <v>2</v>
      </c>
      <c r="O308" s="2">
        <v>382.81</v>
      </c>
      <c r="P308" t="s">
        <v>875</v>
      </c>
    </row>
    <row r="309" spans="4:16" x14ac:dyDescent="0.25">
      <c r="D309" s="1"/>
      <c r="G309" t="s">
        <v>57</v>
      </c>
      <c r="H309">
        <v>64.02</v>
      </c>
      <c r="I309">
        <v>0</v>
      </c>
      <c r="J309" t="s">
        <v>5</v>
      </c>
      <c r="K309" t="s">
        <v>6</v>
      </c>
      <c r="L309" t="s">
        <v>313</v>
      </c>
      <c r="M309" t="s">
        <v>318</v>
      </c>
      <c r="N309">
        <v>5</v>
      </c>
      <c r="O309" s="2">
        <v>64.02</v>
      </c>
      <c r="P309" t="s">
        <v>875</v>
      </c>
    </row>
    <row r="310" spans="4:16" x14ac:dyDescent="0.25">
      <c r="D310" s="1"/>
      <c r="G310" t="s">
        <v>130</v>
      </c>
      <c r="H310" s="2">
        <v>282128.39</v>
      </c>
      <c r="I310">
        <v>0</v>
      </c>
      <c r="J310" t="s">
        <v>5</v>
      </c>
      <c r="K310" t="s">
        <v>6</v>
      </c>
      <c r="L310" t="s">
        <v>322</v>
      </c>
      <c r="M310" t="s">
        <v>323</v>
      </c>
      <c r="O310" s="2">
        <v>282128.39</v>
      </c>
      <c r="P310" t="s">
        <v>875</v>
      </c>
    </row>
    <row r="311" spans="4:16" x14ac:dyDescent="0.25">
      <c r="D311" s="1"/>
      <c r="G311" t="s">
        <v>25</v>
      </c>
      <c r="H311" s="2">
        <v>1149.6300000000001</v>
      </c>
      <c r="I311">
        <v>0</v>
      </c>
      <c r="J311" t="s">
        <v>5</v>
      </c>
      <c r="K311" t="s">
        <v>6</v>
      </c>
      <c r="L311" t="s">
        <v>80</v>
      </c>
      <c r="O311" s="2">
        <v>1149.6300000000001</v>
      </c>
      <c r="P311" t="s">
        <v>875</v>
      </c>
    </row>
    <row r="312" spans="4:16" x14ac:dyDescent="0.25">
      <c r="D312" s="1"/>
      <c r="G312" t="s">
        <v>25</v>
      </c>
      <c r="H312" s="2">
        <v>1187.97</v>
      </c>
      <c r="I312">
        <v>0</v>
      </c>
      <c r="J312" t="s">
        <v>5</v>
      </c>
      <c r="K312" t="s">
        <v>6</v>
      </c>
      <c r="L312" t="s">
        <v>51</v>
      </c>
      <c r="N312">
        <v>2</v>
      </c>
      <c r="O312" s="2">
        <v>1187.97</v>
      </c>
      <c r="P312" t="s">
        <v>875</v>
      </c>
    </row>
    <row r="313" spans="4:16" x14ac:dyDescent="0.25">
      <c r="D313" s="1"/>
      <c r="G313" t="s">
        <v>25</v>
      </c>
      <c r="H313" s="2">
        <v>4095.37</v>
      </c>
      <c r="I313">
        <v>0</v>
      </c>
      <c r="J313" t="s">
        <v>5</v>
      </c>
      <c r="K313" t="s">
        <v>6</v>
      </c>
      <c r="L313" t="s">
        <v>72</v>
      </c>
      <c r="O313" s="2">
        <v>4095.37</v>
      </c>
      <c r="P313" t="s">
        <v>875</v>
      </c>
    </row>
    <row r="314" spans="4:16" x14ac:dyDescent="0.25">
      <c r="D314" s="1"/>
      <c r="G314" t="s">
        <v>25</v>
      </c>
      <c r="H314" s="2">
        <v>5597.04</v>
      </c>
      <c r="I314">
        <v>0</v>
      </c>
      <c r="J314" t="s">
        <v>5</v>
      </c>
      <c r="K314" t="s">
        <v>6</v>
      </c>
      <c r="L314" t="s">
        <v>313</v>
      </c>
      <c r="M314" t="s">
        <v>319</v>
      </c>
      <c r="N314">
        <v>6</v>
      </c>
      <c r="O314" s="2">
        <v>5597.04</v>
      </c>
      <c r="P314" t="s">
        <v>875</v>
      </c>
    </row>
    <row r="315" spans="4:16" x14ac:dyDescent="0.25">
      <c r="D315" s="1"/>
      <c r="G315" t="s">
        <v>25</v>
      </c>
      <c r="H315" s="2">
        <v>1872.46</v>
      </c>
      <c r="I315">
        <v>0</v>
      </c>
      <c r="J315" t="s">
        <v>5</v>
      </c>
      <c r="K315" t="s">
        <v>6</v>
      </c>
      <c r="L315" t="s">
        <v>313</v>
      </c>
      <c r="M315" t="s">
        <v>320</v>
      </c>
      <c r="N315">
        <v>7</v>
      </c>
      <c r="O315" s="2">
        <v>1872.46</v>
      </c>
      <c r="P315" t="s">
        <v>875</v>
      </c>
    </row>
    <row r="316" spans="4:16" x14ac:dyDescent="0.25">
      <c r="D316" s="1"/>
      <c r="G316" t="s">
        <v>20</v>
      </c>
      <c r="H316">
        <v>204.99</v>
      </c>
      <c r="I316">
        <v>0</v>
      </c>
      <c r="J316" t="s">
        <v>5</v>
      </c>
      <c r="K316" t="s">
        <v>6</v>
      </c>
      <c r="L316" t="s">
        <v>80</v>
      </c>
      <c r="N316">
        <v>1</v>
      </c>
      <c r="O316" s="2">
        <v>204.99</v>
      </c>
      <c r="P316" t="s">
        <v>875</v>
      </c>
    </row>
    <row r="317" spans="4:16" x14ac:dyDescent="0.25">
      <c r="D317" s="1"/>
      <c r="G317" t="s">
        <v>20</v>
      </c>
      <c r="H317">
        <v>120.73</v>
      </c>
      <c r="I317">
        <v>0</v>
      </c>
      <c r="J317" t="s">
        <v>5</v>
      </c>
      <c r="K317" t="s">
        <v>6</v>
      </c>
      <c r="L317" t="s">
        <v>47</v>
      </c>
      <c r="N317">
        <v>1</v>
      </c>
      <c r="O317" s="2">
        <v>120.73</v>
      </c>
      <c r="P317" t="s">
        <v>875</v>
      </c>
    </row>
    <row r="318" spans="4:16" x14ac:dyDescent="0.25">
      <c r="D318" s="1"/>
      <c r="G318" t="s">
        <v>20</v>
      </c>
      <c r="H318">
        <v>169.38</v>
      </c>
      <c r="I318">
        <v>0</v>
      </c>
      <c r="J318" t="s">
        <v>5</v>
      </c>
      <c r="K318" t="s">
        <v>6</v>
      </c>
      <c r="L318" t="s">
        <v>51</v>
      </c>
      <c r="O318" s="2">
        <v>169.38</v>
      </c>
      <c r="P318" t="s">
        <v>875</v>
      </c>
    </row>
    <row r="319" spans="4:16" x14ac:dyDescent="0.25">
      <c r="D319" s="1"/>
      <c r="G319" t="s">
        <v>18</v>
      </c>
      <c r="H319">
        <v>36.950000000000003</v>
      </c>
      <c r="I319">
        <v>0</v>
      </c>
      <c r="J319" t="s">
        <v>5</v>
      </c>
      <c r="K319" t="s">
        <v>6</v>
      </c>
      <c r="L319" t="s">
        <v>80</v>
      </c>
      <c r="N319">
        <v>2</v>
      </c>
      <c r="O319" s="2">
        <v>36.950000000000003</v>
      </c>
      <c r="P319" t="s">
        <v>875</v>
      </c>
    </row>
    <row r="320" spans="4:16" x14ac:dyDescent="0.25">
      <c r="D320" s="1"/>
      <c r="G320" t="s">
        <v>18</v>
      </c>
      <c r="H320">
        <v>16.2</v>
      </c>
      <c r="I320">
        <v>0</v>
      </c>
      <c r="J320" t="s">
        <v>5</v>
      </c>
      <c r="K320" t="s">
        <v>6</v>
      </c>
      <c r="L320" t="s">
        <v>47</v>
      </c>
      <c r="O320" s="2">
        <v>16.2</v>
      </c>
      <c r="P320" t="s">
        <v>875</v>
      </c>
    </row>
    <row r="321" spans="4:16" x14ac:dyDescent="0.25">
      <c r="D321" s="1"/>
      <c r="G321" t="s">
        <v>18</v>
      </c>
      <c r="H321">
        <v>31.73</v>
      </c>
      <c r="I321">
        <v>0</v>
      </c>
      <c r="J321" t="s">
        <v>5</v>
      </c>
      <c r="K321" t="s">
        <v>6</v>
      </c>
      <c r="L321" t="s">
        <v>51</v>
      </c>
      <c r="N321">
        <v>1</v>
      </c>
      <c r="O321" s="2">
        <v>31.73</v>
      </c>
      <c r="P321" t="s">
        <v>875</v>
      </c>
    </row>
    <row r="322" spans="4:16" x14ac:dyDescent="0.25">
      <c r="D322" s="1"/>
      <c r="G322" t="s">
        <v>18</v>
      </c>
      <c r="H322">
        <v>200</v>
      </c>
      <c r="I322">
        <v>0</v>
      </c>
      <c r="J322" t="s">
        <v>5</v>
      </c>
      <c r="K322" t="s">
        <v>6</v>
      </c>
      <c r="L322" t="s">
        <v>64</v>
      </c>
      <c r="O322" s="2">
        <v>200</v>
      </c>
      <c r="P322" t="s">
        <v>875</v>
      </c>
    </row>
    <row r="323" spans="4:16" x14ac:dyDescent="0.25">
      <c r="D323" s="1"/>
      <c r="G323" t="s">
        <v>18</v>
      </c>
      <c r="H323">
        <v>50.99</v>
      </c>
      <c r="I323">
        <v>0</v>
      </c>
      <c r="J323" t="s">
        <v>5</v>
      </c>
      <c r="K323" t="s">
        <v>6</v>
      </c>
      <c r="L323" t="s">
        <v>19</v>
      </c>
      <c r="O323" s="2">
        <v>50.99</v>
      </c>
      <c r="P323" t="s">
        <v>875</v>
      </c>
    </row>
    <row r="324" spans="4:16" x14ac:dyDescent="0.25">
      <c r="D324" s="1"/>
      <c r="G324" t="s">
        <v>18</v>
      </c>
      <c r="H324" s="2">
        <v>2484.79</v>
      </c>
      <c r="I324">
        <v>0</v>
      </c>
      <c r="J324" t="s">
        <v>5</v>
      </c>
      <c r="K324" t="s">
        <v>6</v>
      </c>
      <c r="L324" t="s">
        <v>313</v>
      </c>
      <c r="M324" t="s">
        <v>317</v>
      </c>
      <c r="N324">
        <v>4</v>
      </c>
      <c r="O324" s="2">
        <v>2484.79</v>
      </c>
      <c r="P324" t="s">
        <v>875</v>
      </c>
    </row>
    <row r="325" spans="4:16" x14ac:dyDescent="0.25">
      <c r="D325" s="1"/>
      <c r="G325" t="s">
        <v>222</v>
      </c>
      <c r="H325">
        <v>0</v>
      </c>
      <c r="I325" s="2">
        <v>60411.47</v>
      </c>
      <c r="J325" t="s">
        <v>5</v>
      </c>
      <c r="K325" t="s">
        <v>6</v>
      </c>
      <c r="L325" t="s">
        <v>331</v>
      </c>
      <c r="M325" t="s">
        <v>332</v>
      </c>
      <c r="N325">
        <v>12</v>
      </c>
      <c r="O325" s="2">
        <v>-60411.47</v>
      </c>
      <c r="P325" t="s">
        <v>875</v>
      </c>
    </row>
    <row r="326" spans="4:16" x14ac:dyDescent="0.25">
      <c r="D326" s="1"/>
      <c r="G326" t="s">
        <v>12</v>
      </c>
      <c r="H326">
        <v>307</v>
      </c>
      <c r="I326">
        <v>0</v>
      </c>
      <c r="J326" t="s">
        <v>5</v>
      </c>
      <c r="K326" t="s">
        <v>6</v>
      </c>
      <c r="L326" t="s">
        <v>30</v>
      </c>
      <c r="O326" s="2">
        <v>307</v>
      </c>
      <c r="P326" t="s">
        <v>875</v>
      </c>
    </row>
    <row r="327" spans="4:16" x14ac:dyDescent="0.25">
      <c r="D327" s="1"/>
      <c r="G327" t="s">
        <v>12</v>
      </c>
      <c r="H327">
        <v>246</v>
      </c>
      <c r="I327">
        <v>0</v>
      </c>
      <c r="J327" t="s">
        <v>5</v>
      </c>
      <c r="K327" t="s">
        <v>6</v>
      </c>
      <c r="L327" t="s">
        <v>66</v>
      </c>
      <c r="O327" s="2">
        <v>246</v>
      </c>
      <c r="P327" t="s">
        <v>875</v>
      </c>
    </row>
    <row r="328" spans="4:16" x14ac:dyDescent="0.25">
      <c r="D328" s="1"/>
      <c r="G328" t="s">
        <v>12</v>
      </c>
      <c r="H328" s="2">
        <v>2166.67</v>
      </c>
      <c r="I328">
        <v>0</v>
      </c>
      <c r="J328" t="s">
        <v>5</v>
      </c>
      <c r="K328" t="s">
        <v>6</v>
      </c>
      <c r="L328" t="s">
        <v>333</v>
      </c>
      <c r="M328" t="s">
        <v>344</v>
      </c>
      <c r="N328">
        <v>20</v>
      </c>
      <c r="O328" s="2">
        <v>2166.67</v>
      </c>
      <c r="P328" t="s">
        <v>875</v>
      </c>
    </row>
    <row r="329" spans="4:16" x14ac:dyDescent="0.25">
      <c r="D329" s="1"/>
      <c r="G329" t="s">
        <v>8</v>
      </c>
      <c r="H329" s="2">
        <v>1000</v>
      </c>
      <c r="I329">
        <v>0</v>
      </c>
      <c r="J329" t="s">
        <v>5</v>
      </c>
      <c r="K329" t="s">
        <v>6</v>
      </c>
      <c r="L329" t="s">
        <v>65</v>
      </c>
      <c r="O329" s="2">
        <v>1000</v>
      </c>
      <c r="P329" t="s">
        <v>875</v>
      </c>
    </row>
    <row r="330" spans="4:16" x14ac:dyDescent="0.25">
      <c r="D330" s="1"/>
      <c r="G330" t="s">
        <v>8</v>
      </c>
      <c r="H330" s="2">
        <v>1560</v>
      </c>
      <c r="I330">
        <v>0</v>
      </c>
      <c r="J330" t="s">
        <v>5</v>
      </c>
      <c r="K330" t="s">
        <v>6</v>
      </c>
      <c r="L330" t="s">
        <v>313</v>
      </c>
      <c r="M330" t="s">
        <v>315</v>
      </c>
      <c r="N330">
        <v>1</v>
      </c>
      <c r="O330" s="2">
        <v>1560</v>
      </c>
      <c r="P330" t="s">
        <v>875</v>
      </c>
    </row>
    <row r="331" spans="4:16" x14ac:dyDescent="0.25">
      <c r="D331" s="1"/>
      <c r="G331" t="s">
        <v>52</v>
      </c>
      <c r="H331">
        <v>197.63</v>
      </c>
      <c r="I331">
        <v>0</v>
      </c>
      <c r="J331" t="s">
        <v>5</v>
      </c>
      <c r="K331" t="s">
        <v>6</v>
      </c>
      <c r="L331" t="s">
        <v>53</v>
      </c>
      <c r="O331" s="2">
        <v>197.63</v>
      </c>
      <c r="P331" t="s">
        <v>875</v>
      </c>
    </row>
    <row r="332" spans="4:16" x14ac:dyDescent="0.25">
      <c r="D332" s="1"/>
      <c r="G332" t="s">
        <v>52</v>
      </c>
      <c r="H332">
        <v>0</v>
      </c>
      <c r="I332">
        <v>0</v>
      </c>
      <c r="J332" t="s">
        <v>5</v>
      </c>
      <c r="K332" t="s">
        <v>6</v>
      </c>
      <c r="L332" t="s">
        <v>313</v>
      </c>
      <c r="M332" t="s">
        <v>314</v>
      </c>
      <c r="O332" s="2">
        <v>0</v>
      </c>
      <c r="P332" t="s">
        <v>875</v>
      </c>
    </row>
    <row r="333" spans="4:16" x14ac:dyDescent="0.25">
      <c r="D333" s="1"/>
      <c r="G333" t="s">
        <v>27</v>
      </c>
      <c r="H333" s="2">
        <v>3264.31</v>
      </c>
      <c r="I333">
        <v>0</v>
      </c>
      <c r="J333" t="s">
        <v>5</v>
      </c>
      <c r="K333" t="s">
        <v>6</v>
      </c>
      <c r="L333" t="s">
        <v>43</v>
      </c>
      <c r="O333" s="2">
        <v>3264.31</v>
      </c>
      <c r="P333" t="s">
        <v>875</v>
      </c>
    </row>
    <row r="334" spans="4:16" x14ac:dyDescent="0.25">
      <c r="D334" s="1"/>
      <c r="G334" t="s">
        <v>27</v>
      </c>
      <c r="H334">
        <v>0</v>
      </c>
      <c r="I334" s="2">
        <v>4125</v>
      </c>
      <c r="J334" t="s">
        <v>5</v>
      </c>
      <c r="K334" t="s">
        <v>6</v>
      </c>
      <c r="L334" t="s">
        <v>310</v>
      </c>
      <c r="M334" t="s">
        <v>311</v>
      </c>
      <c r="N334">
        <v>1</v>
      </c>
      <c r="O334" s="2">
        <v>-4125</v>
      </c>
      <c r="P334" t="s">
        <v>875</v>
      </c>
    </row>
    <row r="335" spans="4:16" x14ac:dyDescent="0.25">
      <c r="D335" s="1"/>
      <c r="G335" t="s">
        <v>27</v>
      </c>
      <c r="H335">
        <v>162.16</v>
      </c>
      <c r="I335">
        <v>0</v>
      </c>
      <c r="J335" t="s">
        <v>5</v>
      </c>
      <c r="K335" t="s">
        <v>6</v>
      </c>
      <c r="L335" t="s">
        <v>310</v>
      </c>
      <c r="M335" t="s">
        <v>312</v>
      </c>
      <c r="N335">
        <v>2</v>
      </c>
      <c r="O335" s="2">
        <v>162.16</v>
      </c>
      <c r="P335" t="s">
        <v>875</v>
      </c>
    </row>
    <row r="336" spans="4:16" x14ac:dyDescent="0.25">
      <c r="D336" s="1"/>
      <c r="G336" t="s">
        <v>27</v>
      </c>
      <c r="H336" s="2">
        <v>1798.6</v>
      </c>
      <c r="I336">
        <v>0</v>
      </c>
      <c r="J336" t="s">
        <v>5</v>
      </c>
      <c r="K336" t="s">
        <v>6</v>
      </c>
      <c r="L336" t="s">
        <v>313</v>
      </c>
      <c r="M336" t="s">
        <v>316</v>
      </c>
      <c r="N336">
        <v>3</v>
      </c>
      <c r="O336" s="2">
        <v>1798.6</v>
      </c>
      <c r="P336" t="s">
        <v>875</v>
      </c>
    </row>
    <row r="337" spans="4:16" x14ac:dyDescent="0.25">
      <c r="D337" s="1"/>
      <c r="G337" t="s">
        <v>27</v>
      </c>
      <c r="H337">
        <v>162.16999999999999</v>
      </c>
      <c r="I337">
        <v>0</v>
      </c>
      <c r="J337" t="s">
        <v>5</v>
      </c>
      <c r="K337" t="s">
        <v>6</v>
      </c>
      <c r="L337" t="s">
        <v>333</v>
      </c>
      <c r="M337" t="s">
        <v>334</v>
      </c>
      <c r="O337" s="2">
        <v>162.16999999999999</v>
      </c>
      <c r="P337" t="s">
        <v>875</v>
      </c>
    </row>
    <row r="338" spans="4:16" x14ac:dyDescent="0.25">
      <c r="D338" s="1"/>
      <c r="G338" t="s">
        <v>27</v>
      </c>
      <c r="H338">
        <v>706.06</v>
      </c>
      <c r="I338">
        <v>0</v>
      </c>
      <c r="J338" t="s">
        <v>5</v>
      </c>
      <c r="K338" t="s">
        <v>6</v>
      </c>
      <c r="L338" t="s">
        <v>333</v>
      </c>
      <c r="M338" t="s">
        <v>335</v>
      </c>
      <c r="N338">
        <v>2</v>
      </c>
      <c r="O338" s="2">
        <v>706.06</v>
      </c>
      <c r="P338" t="s">
        <v>875</v>
      </c>
    </row>
    <row r="339" spans="4:16" x14ac:dyDescent="0.25">
      <c r="D339" s="1"/>
      <c r="G339" t="s">
        <v>27</v>
      </c>
      <c r="H339">
        <v>0</v>
      </c>
      <c r="I339">
        <v>0</v>
      </c>
      <c r="J339" t="s">
        <v>5</v>
      </c>
      <c r="K339" t="s">
        <v>6</v>
      </c>
      <c r="L339" t="s">
        <v>333</v>
      </c>
      <c r="M339" t="s">
        <v>336</v>
      </c>
      <c r="N339">
        <v>4</v>
      </c>
      <c r="O339" s="2">
        <v>0</v>
      </c>
      <c r="P339" t="s">
        <v>875</v>
      </c>
    </row>
    <row r="340" spans="4:16" x14ac:dyDescent="0.25">
      <c r="D340" s="1"/>
      <c r="G340" t="s">
        <v>27</v>
      </c>
      <c r="H340" s="2">
        <v>5000</v>
      </c>
      <c r="I340">
        <v>0</v>
      </c>
      <c r="J340" t="s">
        <v>5</v>
      </c>
      <c r="K340" t="s">
        <v>6</v>
      </c>
      <c r="L340" t="s">
        <v>333</v>
      </c>
      <c r="M340" t="s">
        <v>337</v>
      </c>
      <c r="N340">
        <v>6</v>
      </c>
      <c r="O340" s="2">
        <v>5000</v>
      </c>
      <c r="P340" t="s">
        <v>875</v>
      </c>
    </row>
    <row r="341" spans="4:16" x14ac:dyDescent="0.25">
      <c r="D341" s="1"/>
      <c r="G341" t="s">
        <v>27</v>
      </c>
      <c r="H341">
        <v>171.88</v>
      </c>
      <c r="I341">
        <v>0</v>
      </c>
      <c r="J341" t="s">
        <v>5</v>
      </c>
      <c r="K341" t="s">
        <v>6</v>
      </c>
      <c r="L341" t="s">
        <v>333</v>
      </c>
      <c r="M341" t="s">
        <v>338</v>
      </c>
      <c r="N341">
        <v>8</v>
      </c>
      <c r="O341" s="2">
        <v>171.88</v>
      </c>
      <c r="P341" t="s">
        <v>875</v>
      </c>
    </row>
    <row r="342" spans="4:16" x14ac:dyDescent="0.25">
      <c r="D342" s="1"/>
      <c r="G342" t="s">
        <v>234</v>
      </c>
      <c r="H342" s="2">
        <v>2894.42</v>
      </c>
      <c r="I342">
        <v>0</v>
      </c>
      <c r="J342" t="s">
        <v>5</v>
      </c>
      <c r="K342" t="s">
        <v>6</v>
      </c>
      <c r="L342" t="s">
        <v>333</v>
      </c>
      <c r="M342" t="s">
        <v>345</v>
      </c>
      <c r="N342">
        <v>22</v>
      </c>
      <c r="O342" s="2">
        <v>2894.42</v>
      </c>
      <c r="P342" t="s">
        <v>875</v>
      </c>
    </row>
    <row r="343" spans="4:16" x14ac:dyDescent="0.25">
      <c r="D343" s="1"/>
      <c r="G343" t="s">
        <v>218</v>
      </c>
      <c r="H343">
        <v>0</v>
      </c>
      <c r="I343" s="2">
        <v>1952.84</v>
      </c>
      <c r="J343" t="s">
        <v>5</v>
      </c>
      <c r="K343" t="s">
        <v>6</v>
      </c>
      <c r="L343" t="s">
        <v>331</v>
      </c>
      <c r="M343" t="s">
        <v>219</v>
      </c>
      <c r="N343">
        <v>9</v>
      </c>
      <c r="O343" s="2">
        <v>-1952.84</v>
      </c>
      <c r="P343" t="s">
        <v>875</v>
      </c>
    </row>
    <row r="344" spans="4:16" x14ac:dyDescent="0.25">
      <c r="D344" s="1"/>
      <c r="G344" t="s">
        <v>218</v>
      </c>
      <c r="H344">
        <v>0</v>
      </c>
      <c r="I344" s="2">
        <v>1427.33</v>
      </c>
      <c r="J344" t="s">
        <v>5</v>
      </c>
      <c r="K344" t="s">
        <v>6</v>
      </c>
      <c r="L344" t="s">
        <v>331</v>
      </c>
      <c r="M344" t="s">
        <v>220</v>
      </c>
      <c r="N344">
        <v>10</v>
      </c>
      <c r="O344" s="2">
        <v>-1427.33</v>
      </c>
      <c r="P344" t="s">
        <v>875</v>
      </c>
    </row>
    <row r="345" spans="4:16" x14ac:dyDescent="0.25">
      <c r="D345" s="1"/>
      <c r="G345" t="s">
        <v>218</v>
      </c>
      <c r="H345">
        <v>0</v>
      </c>
      <c r="I345" s="2">
        <v>2924</v>
      </c>
      <c r="J345" t="s">
        <v>5</v>
      </c>
      <c r="K345" t="s">
        <v>6</v>
      </c>
      <c r="L345" t="s">
        <v>331</v>
      </c>
      <c r="M345" t="s">
        <v>221</v>
      </c>
      <c r="N345">
        <v>11</v>
      </c>
      <c r="O345" s="2">
        <v>-2924</v>
      </c>
      <c r="P345" t="s">
        <v>875</v>
      </c>
    </row>
    <row r="346" spans="4:16" x14ac:dyDescent="0.25">
      <c r="D346" s="1"/>
      <c r="G346" t="s">
        <v>218</v>
      </c>
      <c r="H346">
        <v>248.75</v>
      </c>
      <c r="I346">
        <v>0</v>
      </c>
      <c r="J346" t="s">
        <v>5</v>
      </c>
      <c r="K346" t="s">
        <v>6</v>
      </c>
      <c r="L346" t="s">
        <v>333</v>
      </c>
      <c r="M346" t="s">
        <v>339</v>
      </c>
      <c r="N346">
        <v>10</v>
      </c>
      <c r="O346" s="2">
        <v>248.75</v>
      </c>
      <c r="P346" t="s">
        <v>875</v>
      </c>
    </row>
    <row r="347" spans="4:16" x14ac:dyDescent="0.25">
      <c r="D347" s="1"/>
      <c r="G347" t="s">
        <v>218</v>
      </c>
      <c r="H347" s="2">
        <v>1599.76</v>
      </c>
      <c r="I347">
        <v>0</v>
      </c>
      <c r="J347" t="s">
        <v>5</v>
      </c>
      <c r="K347" t="s">
        <v>6</v>
      </c>
      <c r="L347" t="s">
        <v>333</v>
      </c>
      <c r="M347" t="s">
        <v>340</v>
      </c>
      <c r="N347">
        <v>12</v>
      </c>
      <c r="O347" s="2">
        <v>1599.76</v>
      </c>
      <c r="P347" t="s">
        <v>875</v>
      </c>
    </row>
    <row r="348" spans="4:16" x14ac:dyDescent="0.25">
      <c r="D348" s="1"/>
      <c r="G348" t="s">
        <v>218</v>
      </c>
      <c r="H348" s="2">
        <v>88323.73</v>
      </c>
      <c r="I348">
        <v>0</v>
      </c>
      <c r="J348" t="s">
        <v>5</v>
      </c>
      <c r="K348" t="s">
        <v>6</v>
      </c>
      <c r="L348" t="s">
        <v>333</v>
      </c>
      <c r="M348" t="s">
        <v>341</v>
      </c>
      <c r="N348">
        <v>14</v>
      </c>
      <c r="O348" s="2">
        <v>88323.73</v>
      </c>
      <c r="P348" t="s">
        <v>875</v>
      </c>
    </row>
    <row r="349" spans="4:16" x14ac:dyDescent="0.25">
      <c r="D349" s="1"/>
      <c r="G349" t="s">
        <v>218</v>
      </c>
      <c r="H349" s="2">
        <v>3047.92</v>
      </c>
      <c r="I349">
        <v>0</v>
      </c>
      <c r="J349" t="s">
        <v>5</v>
      </c>
      <c r="K349" t="s">
        <v>6</v>
      </c>
      <c r="L349" t="s">
        <v>333</v>
      </c>
      <c r="M349" t="s">
        <v>342</v>
      </c>
      <c r="N349">
        <v>16</v>
      </c>
      <c r="O349" s="2">
        <v>3047.92</v>
      </c>
      <c r="P349" t="s">
        <v>875</v>
      </c>
    </row>
    <row r="350" spans="4:16" x14ac:dyDescent="0.25">
      <c r="D350" s="1"/>
      <c r="G350" t="s">
        <v>218</v>
      </c>
      <c r="H350">
        <v>0</v>
      </c>
      <c r="I350" s="2">
        <v>3815.28</v>
      </c>
      <c r="J350" t="s">
        <v>5</v>
      </c>
      <c r="K350" t="s">
        <v>6</v>
      </c>
      <c r="L350" t="s">
        <v>346</v>
      </c>
      <c r="M350" t="s">
        <v>349</v>
      </c>
      <c r="N350">
        <v>3</v>
      </c>
      <c r="O350" s="2">
        <v>-3815.28</v>
      </c>
      <c r="P350" t="s">
        <v>875</v>
      </c>
    </row>
    <row r="351" spans="4:16" x14ac:dyDescent="0.25">
      <c r="D351" s="1"/>
      <c r="G351" t="s">
        <v>218</v>
      </c>
      <c r="H351">
        <v>0</v>
      </c>
      <c r="I351" s="2">
        <v>1271.76</v>
      </c>
      <c r="J351" t="s">
        <v>5</v>
      </c>
      <c r="K351" t="s">
        <v>6</v>
      </c>
      <c r="L351" t="s">
        <v>346</v>
      </c>
      <c r="M351" t="s">
        <v>350</v>
      </c>
      <c r="N351">
        <v>4</v>
      </c>
      <c r="O351" s="2">
        <v>-1271.76</v>
      </c>
      <c r="P351" t="s">
        <v>875</v>
      </c>
    </row>
    <row r="352" spans="4:16" x14ac:dyDescent="0.25">
      <c r="D352" s="1"/>
      <c r="G352" t="s">
        <v>218</v>
      </c>
      <c r="H352">
        <v>0</v>
      </c>
      <c r="I352" s="2">
        <v>1271.76</v>
      </c>
      <c r="J352" t="s">
        <v>5</v>
      </c>
      <c r="K352" t="s">
        <v>6</v>
      </c>
      <c r="L352" t="s">
        <v>346</v>
      </c>
      <c r="M352" t="s">
        <v>351</v>
      </c>
      <c r="N352">
        <v>5</v>
      </c>
      <c r="O352" s="2">
        <v>-1271.76</v>
      </c>
      <c r="P352" t="s">
        <v>875</v>
      </c>
    </row>
    <row r="353" spans="4:16" x14ac:dyDescent="0.25">
      <c r="D353" s="1"/>
      <c r="G353" t="s">
        <v>218</v>
      </c>
      <c r="H353">
        <v>0</v>
      </c>
      <c r="I353" s="2">
        <v>2543.5300000000002</v>
      </c>
      <c r="J353" t="s">
        <v>5</v>
      </c>
      <c r="K353" t="s">
        <v>6</v>
      </c>
      <c r="L353" t="s">
        <v>346</v>
      </c>
      <c r="M353" t="s">
        <v>352</v>
      </c>
      <c r="N353">
        <v>6</v>
      </c>
      <c r="O353" s="2">
        <v>-2543.5300000000002</v>
      </c>
      <c r="P353" t="s">
        <v>875</v>
      </c>
    </row>
    <row r="354" spans="4:16" x14ac:dyDescent="0.25">
      <c r="D354" s="1"/>
      <c r="G354" t="s">
        <v>218</v>
      </c>
      <c r="H354">
        <v>0</v>
      </c>
      <c r="I354" s="2">
        <v>1907.64</v>
      </c>
      <c r="J354" t="s">
        <v>5</v>
      </c>
      <c r="K354" t="s">
        <v>6</v>
      </c>
      <c r="L354" t="s">
        <v>346</v>
      </c>
      <c r="M354" t="s">
        <v>353</v>
      </c>
      <c r="N354">
        <v>7</v>
      </c>
      <c r="O354" s="2">
        <v>-1907.64</v>
      </c>
      <c r="P354" t="s">
        <v>875</v>
      </c>
    </row>
    <row r="355" spans="4:16" x14ac:dyDescent="0.25">
      <c r="D355" s="1"/>
      <c r="G355" t="s">
        <v>218</v>
      </c>
      <c r="H355">
        <v>0</v>
      </c>
      <c r="I355" s="2">
        <v>1271.76</v>
      </c>
      <c r="J355" t="s">
        <v>5</v>
      </c>
      <c r="K355" t="s">
        <v>6</v>
      </c>
      <c r="L355" t="s">
        <v>346</v>
      </c>
      <c r="M355" t="s">
        <v>354</v>
      </c>
      <c r="N355">
        <v>8</v>
      </c>
      <c r="O355" s="2">
        <v>-1271.76</v>
      </c>
      <c r="P355" t="s">
        <v>875</v>
      </c>
    </row>
    <row r="356" spans="4:16" x14ac:dyDescent="0.25">
      <c r="D356" s="1"/>
      <c r="G356" t="s">
        <v>218</v>
      </c>
      <c r="H356">
        <v>0</v>
      </c>
      <c r="I356" s="2">
        <v>13353.48</v>
      </c>
      <c r="J356" t="s">
        <v>5</v>
      </c>
      <c r="K356" t="s">
        <v>6</v>
      </c>
      <c r="L356" t="s">
        <v>346</v>
      </c>
      <c r="M356" t="s">
        <v>355</v>
      </c>
      <c r="N356">
        <v>9</v>
      </c>
      <c r="O356" s="2">
        <v>-13353.48</v>
      </c>
      <c r="P356" t="s">
        <v>875</v>
      </c>
    </row>
    <row r="357" spans="4:16" x14ac:dyDescent="0.25">
      <c r="D357" s="1"/>
      <c r="G357" t="s">
        <v>218</v>
      </c>
      <c r="H357">
        <v>0</v>
      </c>
      <c r="I357" s="2">
        <v>28868.959999999999</v>
      </c>
      <c r="J357" t="s">
        <v>5</v>
      </c>
      <c r="K357" t="s">
        <v>6</v>
      </c>
      <c r="L357" t="s">
        <v>346</v>
      </c>
      <c r="M357" t="s">
        <v>356</v>
      </c>
      <c r="N357">
        <v>10</v>
      </c>
      <c r="O357" s="2">
        <v>-28868.959999999999</v>
      </c>
      <c r="P357" t="s">
        <v>875</v>
      </c>
    </row>
    <row r="358" spans="4:16" x14ac:dyDescent="0.25">
      <c r="D358" s="1"/>
      <c r="G358" t="s">
        <v>218</v>
      </c>
      <c r="H358">
        <v>0</v>
      </c>
      <c r="I358" s="2">
        <v>19076.400000000001</v>
      </c>
      <c r="J358" t="s">
        <v>5</v>
      </c>
      <c r="K358" t="s">
        <v>6</v>
      </c>
      <c r="L358" t="s">
        <v>346</v>
      </c>
      <c r="M358" t="s">
        <v>357</v>
      </c>
      <c r="N358">
        <v>11</v>
      </c>
      <c r="O358" s="2">
        <v>-19076.400000000001</v>
      </c>
      <c r="P358" t="s">
        <v>875</v>
      </c>
    </row>
    <row r="359" spans="4:16" x14ac:dyDescent="0.25">
      <c r="D359" s="1"/>
      <c r="G359" t="s">
        <v>218</v>
      </c>
      <c r="H359">
        <v>0</v>
      </c>
      <c r="I359" s="2">
        <v>5087.04</v>
      </c>
      <c r="J359" t="s">
        <v>5</v>
      </c>
      <c r="K359" t="s">
        <v>6</v>
      </c>
      <c r="L359" t="s">
        <v>346</v>
      </c>
      <c r="M359" t="s">
        <v>358</v>
      </c>
      <c r="N359">
        <v>12</v>
      </c>
      <c r="O359" s="2">
        <v>-5087.04</v>
      </c>
      <c r="P359" t="s">
        <v>875</v>
      </c>
    </row>
    <row r="360" spans="4:16" x14ac:dyDescent="0.25">
      <c r="D360" s="1"/>
      <c r="G360" t="s">
        <v>218</v>
      </c>
      <c r="H360">
        <v>0</v>
      </c>
      <c r="I360">
        <v>891.28</v>
      </c>
      <c r="J360" t="s">
        <v>5</v>
      </c>
      <c r="K360" t="s">
        <v>6</v>
      </c>
      <c r="L360" t="s">
        <v>346</v>
      </c>
      <c r="M360" t="s">
        <v>359</v>
      </c>
      <c r="N360">
        <v>13</v>
      </c>
      <c r="O360" s="2">
        <v>-891.28</v>
      </c>
      <c r="P360" t="s">
        <v>875</v>
      </c>
    </row>
    <row r="361" spans="4:16" x14ac:dyDescent="0.25">
      <c r="D361" s="1"/>
      <c r="G361" t="s">
        <v>218</v>
      </c>
      <c r="H361">
        <v>0</v>
      </c>
      <c r="I361" s="2">
        <v>1271.76</v>
      </c>
      <c r="J361" t="s">
        <v>5</v>
      </c>
      <c r="K361" t="s">
        <v>6</v>
      </c>
      <c r="L361" t="s">
        <v>346</v>
      </c>
      <c r="M361" t="s">
        <v>347</v>
      </c>
      <c r="N361">
        <v>14</v>
      </c>
      <c r="O361" s="2">
        <v>-1271.76</v>
      </c>
      <c r="P361" t="s">
        <v>875</v>
      </c>
    </row>
    <row r="362" spans="4:16" x14ac:dyDescent="0.25">
      <c r="D362" s="1"/>
      <c r="G362" t="s">
        <v>218</v>
      </c>
      <c r="H362">
        <v>0</v>
      </c>
      <c r="I362" s="2">
        <v>1907.64</v>
      </c>
      <c r="J362" t="s">
        <v>5</v>
      </c>
      <c r="K362" t="s">
        <v>6</v>
      </c>
      <c r="L362" t="s">
        <v>346</v>
      </c>
      <c r="M362" t="s">
        <v>348</v>
      </c>
      <c r="N362">
        <v>15</v>
      </c>
      <c r="O362" s="2">
        <v>-1907.64</v>
      </c>
      <c r="P362" t="s">
        <v>875</v>
      </c>
    </row>
    <row r="363" spans="4:16" x14ac:dyDescent="0.25">
      <c r="D363" s="1"/>
      <c r="G363" t="s">
        <v>210</v>
      </c>
      <c r="H363">
        <v>0</v>
      </c>
      <c r="I363">
        <v>400.74</v>
      </c>
      <c r="J363" t="s">
        <v>5</v>
      </c>
      <c r="K363" t="s">
        <v>6</v>
      </c>
      <c r="L363" t="s">
        <v>322</v>
      </c>
      <c r="M363" t="s">
        <v>326</v>
      </c>
      <c r="N363">
        <v>6</v>
      </c>
      <c r="O363" s="2">
        <v>-400.74</v>
      </c>
      <c r="P363" t="s">
        <v>875</v>
      </c>
    </row>
    <row r="364" spans="4:16" x14ac:dyDescent="0.25">
      <c r="D364" s="1"/>
      <c r="G364" t="s">
        <v>232</v>
      </c>
      <c r="H364">
        <v>315.51</v>
      </c>
      <c r="I364">
        <v>0</v>
      </c>
      <c r="J364" t="s">
        <v>5</v>
      </c>
      <c r="K364" t="s">
        <v>6</v>
      </c>
      <c r="L364" t="s">
        <v>333</v>
      </c>
      <c r="M364" t="s">
        <v>343</v>
      </c>
      <c r="N364">
        <v>18</v>
      </c>
      <c r="O364" s="2">
        <v>315.51</v>
      </c>
      <c r="P364" t="s">
        <v>875</v>
      </c>
    </row>
    <row r="365" spans="4:16" x14ac:dyDescent="0.25">
      <c r="D365" s="1"/>
      <c r="G365" t="s">
        <v>41</v>
      </c>
      <c r="H365" s="2">
        <v>49885.45</v>
      </c>
      <c r="I365">
        <v>0</v>
      </c>
      <c r="J365" t="s">
        <v>5</v>
      </c>
      <c r="K365" t="s">
        <v>6</v>
      </c>
      <c r="L365" t="s">
        <v>42</v>
      </c>
      <c r="O365" s="2">
        <v>49885.45</v>
      </c>
      <c r="P365" t="s">
        <v>875</v>
      </c>
    </row>
    <row r="366" spans="4:16" x14ac:dyDescent="0.25">
      <c r="D366" s="1"/>
      <c r="G366" t="s">
        <v>61</v>
      </c>
      <c r="H366" s="2">
        <v>14106.19</v>
      </c>
      <c r="I366">
        <v>0</v>
      </c>
      <c r="J366" t="s">
        <v>5</v>
      </c>
      <c r="K366" t="s">
        <v>6</v>
      </c>
      <c r="L366" t="s">
        <v>322</v>
      </c>
      <c r="M366" t="s">
        <v>325</v>
      </c>
      <c r="N366">
        <v>3</v>
      </c>
      <c r="O366" s="2">
        <v>14106.19</v>
      </c>
      <c r="P366" t="s">
        <v>875</v>
      </c>
    </row>
    <row r="367" spans="4:16" x14ac:dyDescent="0.25">
      <c r="D367" s="1"/>
      <c r="G367" t="s">
        <v>23</v>
      </c>
      <c r="H367">
        <v>0</v>
      </c>
      <c r="I367">
        <v>0</v>
      </c>
      <c r="J367" t="s">
        <v>5</v>
      </c>
      <c r="K367" t="s">
        <v>6</v>
      </c>
      <c r="L367" t="s">
        <v>313</v>
      </c>
      <c r="M367" t="s">
        <v>321</v>
      </c>
      <c r="N367">
        <v>10</v>
      </c>
      <c r="O367" s="2">
        <v>0</v>
      </c>
      <c r="P367" t="s">
        <v>875</v>
      </c>
    </row>
    <row r="368" spans="4:16" x14ac:dyDescent="0.25">
      <c r="D368" s="1"/>
      <c r="G368" t="s">
        <v>83</v>
      </c>
      <c r="H368">
        <v>101.67</v>
      </c>
      <c r="I368">
        <v>0</v>
      </c>
      <c r="J368" t="s">
        <v>5</v>
      </c>
      <c r="K368" t="s">
        <v>6</v>
      </c>
      <c r="L368" t="s">
        <v>94</v>
      </c>
      <c r="O368" s="2">
        <v>101.67</v>
      </c>
      <c r="P368" t="s">
        <v>875</v>
      </c>
    </row>
    <row r="369" spans="4:16" x14ac:dyDescent="0.25">
      <c r="D369" s="1"/>
      <c r="G369" t="s">
        <v>4</v>
      </c>
      <c r="H369" s="2">
        <v>13432.5</v>
      </c>
      <c r="I369">
        <v>0</v>
      </c>
      <c r="J369" t="s">
        <v>5</v>
      </c>
      <c r="K369" t="s">
        <v>6</v>
      </c>
      <c r="L369" t="s">
        <v>360</v>
      </c>
      <c r="M369" t="s">
        <v>360</v>
      </c>
      <c r="O369" s="2">
        <v>13432.5</v>
      </c>
      <c r="P369" t="s">
        <v>875</v>
      </c>
    </row>
    <row r="370" spans="4:16" x14ac:dyDescent="0.25">
      <c r="D370" s="1"/>
      <c r="G370" t="s">
        <v>25</v>
      </c>
      <c r="H370">
        <v>19.32</v>
      </c>
      <c r="I370">
        <v>0</v>
      </c>
      <c r="J370" t="s">
        <v>5</v>
      </c>
      <c r="K370" t="s">
        <v>6</v>
      </c>
      <c r="L370" t="s">
        <v>67</v>
      </c>
      <c r="O370" s="2">
        <v>19.32</v>
      </c>
      <c r="P370" t="s">
        <v>875</v>
      </c>
    </row>
    <row r="371" spans="4:16" x14ac:dyDescent="0.25">
      <c r="D371" s="1"/>
      <c r="G371" t="s">
        <v>20</v>
      </c>
      <c r="H371">
        <v>110.77</v>
      </c>
      <c r="I371">
        <v>0</v>
      </c>
      <c r="J371" t="s">
        <v>5</v>
      </c>
      <c r="K371" t="s">
        <v>6</v>
      </c>
      <c r="L371" t="s">
        <v>67</v>
      </c>
      <c r="N371">
        <v>1</v>
      </c>
      <c r="O371" s="2">
        <v>110.77</v>
      </c>
      <c r="P371" t="s">
        <v>875</v>
      </c>
    </row>
    <row r="372" spans="4:16" x14ac:dyDescent="0.25">
      <c r="D372" s="1"/>
      <c r="G372" t="s">
        <v>20</v>
      </c>
      <c r="H372">
        <v>988.04</v>
      </c>
      <c r="I372">
        <v>0</v>
      </c>
      <c r="J372" t="s">
        <v>5</v>
      </c>
      <c r="K372" t="s">
        <v>6</v>
      </c>
      <c r="L372" t="s">
        <v>79</v>
      </c>
      <c r="O372" s="2">
        <v>988.04</v>
      </c>
      <c r="P372" t="s">
        <v>875</v>
      </c>
    </row>
    <row r="373" spans="4:16" x14ac:dyDescent="0.25">
      <c r="D373" s="1"/>
      <c r="G373" t="s">
        <v>20</v>
      </c>
      <c r="H373" s="2">
        <v>1253.2</v>
      </c>
      <c r="I373">
        <v>0</v>
      </c>
      <c r="J373" t="s">
        <v>5</v>
      </c>
      <c r="K373" t="s">
        <v>6</v>
      </c>
      <c r="L373" t="s">
        <v>21</v>
      </c>
      <c r="O373" s="2">
        <v>1253.2</v>
      </c>
      <c r="P373" t="s">
        <v>875</v>
      </c>
    </row>
    <row r="374" spans="4:16" x14ac:dyDescent="0.25">
      <c r="D374" s="1"/>
      <c r="G374" t="s">
        <v>20</v>
      </c>
      <c r="H374">
        <v>312.51</v>
      </c>
      <c r="I374">
        <v>0</v>
      </c>
      <c r="J374" t="s">
        <v>5</v>
      </c>
      <c r="K374" t="s">
        <v>6</v>
      </c>
      <c r="L374" t="s">
        <v>70</v>
      </c>
      <c r="O374" s="2">
        <v>312.51</v>
      </c>
      <c r="P374" t="s">
        <v>875</v>
      </c>
    </row>
    <row r="375" spans="4:16" x14ac:dyDescent="0.25">
      <c r="D375" s="1"/>
      <c r="G375" t="s">
        <v>18</v>
      </c>
      <c r="H375">
        <v>43</v>
      </c>
      <c r="I375">
        <v>0</v>
      </c>
      <c r="J375" t="s">
        <v>5</v>
      </c>
      <c r="K375" t="s">
        <v>6</v>
      </c>
      <c r="L375" t="s">
        <v>54</v>
      </c>
      <c r="O375" s="2">
        <v>43</v>
      </c>
      <c r="P375" t="s">
        <v>875</v>
      </c>
    </row>
    <row r="376" spans="4:16" x14ac:dyDescent="0.25">
      <c r="D376" s="1"/>
      <c r="G376" t="s">
        <v>18</v>
      </c>
      <c r="H376">
        <v>85</v>
      </c>
      <c r="I376">
        <v>0</v>
      </c>
      <c r="J376" t="s">
        <v>5</v>
      </c>
      <c r="K376" t="s">
        <v>6</v>
      </c>
      <c r="L376" t="s">
        <v>54</v>
      </c>
      <c r="O376" s="2">
        <v>85</v>
      </c>
      <c r="P376" t="s">
        <v>875</v>
      </c>
    </row>
    <row r="377" spans="4:16" x14ac:dyDescent="0.25">
      <c r="D377" s="1"/>
      <c r="G377" t="s">
        <v>12</v>
      </c>
      <c r="H377">
        <v>175</v>
      </c>
      <c r="I377">
        <v>0</v>
      </c>
      <c r="J377" t="s">
        <v>5</v>
      </c>
      <c r="K377" t="s">
        <v>6</v>
      </c>
      <c r="L377" t="s">
        <v>78</v>
      </c>
      <c r="O377" s="2">
        <v>175</v>
      </c>
      <c r="P377" t="s">
        <v>875</v>
      </c>
    </row>
    <row r="378" spans="4:16" x14ac:dyDescent="0.25">
      <c r="D378" s="1"/>
      <c r="G378" t="s">
        <v>8</v>
      </c>
      <c r="H378" s="2">
        <v>2500</v>
      </c>
      <c r="I378">
        <v>0</v>
      </c>
      <c r="J378" t="s">
        <v>5</v>
      </c>
      <c r="K378" t="s">
        <v>6</v>
      </c>
      <c r="L378" t="s">
        <v>10</v>
      </c>
      <c r="O378" s="2">
        <v>2500</v>
      </c>
      <c r="P378" t="s">
        <v>875</v>
      </c>
    </row>
    <row r="379" spans="4:16" x14ac:dyDescent="0.25">
      <c r="D379" s="1"/>
      <c r="G379" t="s">
        <v>8</v>
      </c>
      <c r="H379" s="2">
        <v>3000</v>
      </c>
      <c r="I379">
        <v>0</v>
      </c>
      <c r="J379" t="s">
        <v>5</v>
      </c>
      <c r="K379" t="s">
        <v>6</v>
      </c>
      <c r="L379" t="s">
        <v>9</v>
      </c>
      <c r="O379" s="2">
        <v>3000</v>
      </c>
      <c r="P379" t="s">
        <v>875</v>
      </c>
    </row>
    <row r="380" spans="4:16" x14ac:dyDescent="0.25">
      <c r="D380" s="1"/>
      <c r="G380" t="s">
        <v>8</v>
      </c>
      <c r="H380" s="2">
        <v>1000</v>
      </c>
      <c r="I380">
        <v>0</v>
      </c>
      <c r="J380" t="s">
        <v>5</v>
      </c>
      <c r="K380" t="s">
        <v>6</v>
      </c>
      <c r="L380" t="s">
        <v>17</v>
      </c>
      <c r="O380" s="2">
        <v>1000</v>
      </c>
      <c r="P380" t="s">
        <v>875</v>
      </c>
    </row>
    <row r="381" spans="4:16" x14ac:dyDescent="0.25">
      <c r="D381" s="1"/>
      <c r="G381" t="s">
        <v>52</v>
      </c>
      <c r="H381">
        <v>14</v>
      </c>
      <c r="I381">
        <v>0</v>
      </c>
      <c r="J381" t="s">
        <v>5</v>
      </c>
      <c r="K381" t="s">
        <v>6</v>
      </c>
      <c r="L381" t="s">
        <v>53</v>
      </c>
      <c r="O381" s="2">
        <v>14</v>
      </c>
      <c r="P381" t="s">
        <v>875</v>
      </c>
    </row>
    <row r="382" spans="4:16" x14ac:dyDescent="0.25">
      <c r="D382" s="1"/>
      <c r="G382" t="s">
        <v>52</v>
      </c>
      <c r="H382">
        <v>49.95</v>
      </c>
      <c r="I382">
        <v>0</v>
      </c>
      <c r="J382" t="s">
        <v>5</v>
      </c>
      <c r="K382" t="s">
        <v>6</v>
      </c>
      <c r="L382" t="s">
        <v>53</v>
      </c>
      <c r="O382" s="2">
        <v>49.95</v>
      </c>
      <c r="P382" t="s">
        <v>875</v>
      </c>
    </row>
    <row r="383" spans="4:16" x14ac:dyDescent="0.25">
      <c r="D383" s="1"/>
      <c r="G383" t="s">
        <v>27</v>
      </c>
      <c r="H383" s="2">
        <v>1150</v>
      </c>
      <c r="I383">
        <v>0</v>
      </c>
      <c r="J383" t="s">
        <v>5</v>
      </c>
      <c r="K383" t="s">
        <v>6</v>
      </c>
      <c r="L383" t="s">
        <v>43</v>
      </c>
      <c r="O383" s="2">
        <v>1150</v>
      </c>
      <c r="P383" t="s">
        <v>875</v>
      </c>
    </row>
    <row r="384" spans="4:16" x14ac:dyDescent="0.25">
      <c r="D384" s="1"/>
      <c r="G384" t="s">
        <v>4</v>
      </c>
      <c r="H384" s="2">
        <v>13432.5</v>
      </c>
      <c r="I384">
        <v>0</v>
      </c>
      <c r="J384" t="s">
        <v>5</v>
      </c>
      <c r="K384" t="s">
        <v>6</v>
      </c>
      <c r="L384" t="s">
        <v>7</v>
      </c>
      <c r="O384" s="2">
        <v>13432.5</v>
      </c>
      <c r="P384" t="s">
        <v>875</v>
      </c>
    </row>
    <row r="385" spans="4:16" x14ac:dyDescent="0.25">
      <c r="D385" s="1"/>
      <c r="G385" t="s">
        <v>4</v>
      </c>
      <c r="H385">
        <v>0</v>
      </c>
      <c r="I385" s="2">
        <v>13432.5</v>
      </c>
      <c r="J385" t="s">
        <v>5</v>
      </c>
      <c r="K385" t="s">
        <v>6</v>
      </c>
      <c r="L385" t="s">
        <v>361</v>
      </c>
      <c r="M385" t="s">
        <v>361</v>
      </c>
      <c r="O385" s="2">
        <v>-13432.5</v>
      </c>
      <c r="P385" t="s">
        <v>875</v>
      </c>
    </row>
    <row r="386" spans="4:16" x14ac:dyDescent="0.25">
      <c r="D386" s="1"/>
      <c r="G386" t="s">
        <v>20</v>
      </c>
      <c r="H386">
        <v>116.46</v>
      </c>
      <c r="I386">
        <v>0</v>
      </c>
      <c r="J386" t="s">
        <v>5</v>
      </c>
      <c r="K386" t="s">
        <v>6</v>
      </c>
      <c r="L386" t="s">
        <v>21</v>
      </c>
      <c r="O386" s="2">
        <v>116.46</v>
      </c>
      <c r="P386" t="s">
        <v>875</v>
      </c>
    </row>
    <row r="387" spans="4:16" x14ac:dyDescent="0.25">
      <c r="D387" s="1"/>
      <c r="G387" t="s">
        <v>25</v>
      </c>
      <c r="H387">
        <v>19.940000000000001</v>
      </c>
      <c r="I387">
        <v>0</v>
      </c>
      <c r="J387" t="s">
        <v>5</v>
      </c>
      <c r="K387" t="s">
        <v>6</v>
      </c>
      <c r="L387" t="s">
        <v>34</v>
      </c>
      <c r="N387">
        <v>1</v>
      </c>
      <c r="O387" s="2">
        <v>19.940000000000001</v>
      </c>
      <c r="P387" t="s">
        <v>875</v>
      </c>
    </row>
    <row r="388" spans="4:16" x14ac:dyDescent="0.25">
      <c r="D388" s="1"/>
      <c r="G388" t="s">
        <v>18</v>
      </c>
      <c r="H388">
        <v>539.16</v>
      </c>
      <c r="I388">
        <v>0</v>
      </c>
      <c r="J388" t="s">
        <v>5</v>
      </c>
      <c r="K388" t="s">
        <v>6</v>
      </c>
      <c r="L388" t="s">
        <v>34</v>
      </c>
      <c r="O388" s="2">
        <v>539.16</v>
      </c>
      <c r="P388" t="s">
        <v>875</v>
      </c>
    </row>
    <row r="389" spans="4:16" x14ac:dyDescent="0.25">
      <c r="D389" s="1"/>
      <c r="G389" t="s">
        <v>38</v>
      </c>
      <c r="H389">
        <v>490</v>
      </c>
      <c r="I389">
        <v>0</v>
      </c>
      <c r="J389" t="s">
        <v>5</v>
      </c>
      <c r="K389" t="s">
        <v>6</v>
      </c>
      <c r="L389" t="s">
        <v>39</v>
      </c>
      <c r="O389" s="2">
        <v>490</v>
      </c>
      <c r="P389" t="s">
        <v>875</v>
      </c>
    </row>
    <row r="390" spans="4:16" x14ac:dyDescent="0.25">
      <c r="D390" s="1"/>
      <c r="G390" t="s">
        <v>27</v>
      </c>
      <c r="H390">
        <v>487.5</v>
      </c>
      <c r="I390">
        <v>0</v>
      </c>
      <c r="J390" t="s">
        <v>5</v>
      </c>
      <c r="K390" t="s">
        <v>6</v>
      </c>
      <c r="L390" t="s">
        <v>28</v>
      </c>
      <c r="O390" s="2">
        <v>487.5</v>
      </c>
      <c r="P390" t="s">
        <v>875</v>
      </c>
    </row>
    <row r="391" spans="4:16" x14ac:dyDescent="0.25">
      <c r="D391" s="1"/>
      <c r="G391" t="s">
        <v>27</v>
      </c>
      <c r="H391" s="2">
        <v>2902</v>
      </c>
      <c r="I391">
        <v>0</v>
      </c>
      <c r="J391" t="s">
        <v>5</v>
      </c>
      <c r="K391" t="s">
        <v>6</v>
      </c>
      <c r="L391" t="s">
        <v>28</v>
      </c>
      <c r="O391" s="2">
        <v>2902</v>
      </c>
      <c r="P391" t="s">
        <v>875</v>
      </c>
    </row>
    <row r="392" spans="4:16" x14ac:dyDescent="0.25">
      <c r="D392" s="1"/>
      <c r="G392" t="s">
        <v>38</v>
      </c>
      <c r="H392">
        <v>35</v>
      </c>
      <c r="I392">
        <v>0</v>
      </c>
      <c r="J392" t="s">
        <v>5</v>
      </c>
      <c r="K392" t="s">
        <v>6</v>
      </c>
      <c r="L392" t="s">
        <v>39</v>
      </c>
      <c r="O392" s="2">
        <v>35</v>
      </c>
      <c r="P392" t="s">
        <v>875</v>
      </c>
    </row>
    <row r="393" spans="4:16" x14ac:dyDescent="0.25">
      <c r="D393" s="1"/>
      <c r="G393" t="s">
        <v>8</v>
      </c>
      <c r="H393" s="2">
        <v>28676.85</v>
      </c>
      <c r="I393">
        <v>0</v>
      </c>
      <c r="J393" t="s">
        <v>5</v>
      </c>
      <c r="K393" t="s">
        <v>6</v>
      </c>
      <c r="L393" t="s">
        <v>29</v>
      </c>
      <c r="O393" s="2">
        <v>28676.85</v>
      </c>
      <c r="P393" t="s">
        <v>875</v>
      </c>
    </row>
    <row r="394" spans="4:16" x14ac:dyDescent="0.25">
      <c r="D394" s="1"/>
      <c r="G394" t="s">
        <v>20</v>
      </c>
      <c r="H394">
        <v>256.04000000000002</v>
      </c>
      <c r="I394">
        <v>0</v>
      </c>
      <c r="J394" t="s">
        <v>5</v>
      </c>
      <c r="K394" t="s">
        <v>6</v>
      </c>
      <c r="L394" t="s">
        <v>95</v>
      </c>
      <c r="O394" s="2">
        <v>256.04000000000002</v>
      </c>
      <c r="P394" t="s">
        <v>875</v>
      </c>
    </row>
    <row r="395" spans="4:16" x14ac:dyDescent="0.25">
      <c r="D395" s="1"/>
      <c r="G395" t="s">
        <v>18</v>
      </c>
      <c r="H395">
        <v>40.39</v>
      </c>
      <c r="I395">
        <v>0</v>
      </c>
      <c r="J395" t="s">
        <v>5</v>
      </c>
      <c r="K395" t="s">
        <v>6</v>
      </c>
      <c r="L395" t="s">
        <v>95</v>
      </c>
      <c r="N395">
        <v>1</v>
      </c>
      <c r="O395" s="2">
        <v>40.39</v>
      </c>
      <c r="P395" t="s">
        <v>875</v>
      </c>
    </row>
    <row r="396" spans="4:16" x14ac:dyDescent="0.25">
      <c r="D396" s="1"/>
      <c r="G396" t="s">
        <v>18</v>
      </c>
      <c r="H396">
        <v>43</v>
      </c>
      <c r="I396">
        <v>0</v>
      </c>
      <c r="J396" t="s">
        <v>5</v>
      </c>
      <c r="K396" t="s">
        <v>6</v>
      </c>
      <c r="L396" t="s">
        <v>54</v>
      </c>
      <c r="O396" s="2">
        <v>43</v>
      </c>
      <c r="P396" t="s">
        <v>875</v>
      </c>
    </row>
    <row r="397" spans="4:16" x14ac:dyDescent="0.25">
      <c r="D397" s="1"/>
      <c r="G397" t="s">
        <v>27</v>
      </c>
      <c r="H397">
        <v>536.25</v>
      </c>
      <c r="I397">
        <v>0</v>
      </c>
      <c r="J397" t="s">
        <v>5</v>
      </c>
      <c r="K397" t="s">
        <v>6</v>
      </c>
      <c r="L397" t="s">
        <v>28</v>
      </c>
      <c r="O397" s="2">
        <v>536.25</v>
      </c>
      <c r="P397" t="s">
        <v>875</v>
      </c>
    </row>
    <row r="398" spans="4:16" x14ac:dyDescent="0.25">
      <c r="D398" s="1"/>
      <c r="G398" t="s">
        <v>4</v>
      </c>
      <c r="H398" s="2">
        <v>13432.5</v>
      </c>
      <c r="I398">
        <v>0</v>
      </c>
      <c r="J398" t="s">
        <v>5</v>
      </c>
      <c r="K398" t="s">
        <v>6</v>
      </c>
      <c r="L398" t="s">
        <v>7</v>
      </c>
      <c r="O398" s="2">
        <v>13432.5</v>
      </c>
      <c r="P398" t="s">
        <v>875</v>
      </c>
    </row>
    <row r="399" spans="4:16" x14ac:dyDescent="0.25">
      <c r="D399" s="1"/>
      <c r="G399" t="s">
        <v>57</v>
      </c>
      <c r="H399" s="2">
        <v>7950.81</v>
      </c>
      <c r="I399">
        <v>0</v>
      </c>
      <c r="J399" t="s">
        <v>5</v>
      </c>
      <c r="K399" t="s">
        <v>6</v>
      </c>
      <c r="L399" t="s">
        <v>58</v>
      </c>
      <c r="O399" s="2">
        <v>7950.81</v>
      </c>
      <c r="P399" t="s">
        <v>875</v>
      </c>
    </row>
    <row r="400" spans="4:16" x14ac:dyDescent="0.25">
      <c r="D400" s="1"/>
      <c r="G400" t="s">
        <v>18</v>
      </c>
      <c r="H400">
        <v>99.77</v>
      </c>
      <c r="I400">
        <v>0</v>
      </c>
      <c r="J400" t="s">
        <v>5</v>
      </c>
      <c r="K400" t="s">
        <v>6</v>
      </c>
      <c r="L400" t="s">
        <v>19</v>
      </c>
      <c r="O400" s="2">
        <v>99.77</v>
      </c>
      <c r="P400" t="s">
        <v>875</v>
      </c>
    </row>
    <row r="401" spans="4:16" x14ac:dyDescent="0.25">
      <c r="D401" s="1"/>
      <c r="G401" t="s">
        <v>82</v>
      </c>
      <c r="H401">
        <v>156.94</v>
      </c>
      <c r="I401">
        <v>0</v>
      </c>
      <c r="L401" t="s">
        <v>409</v>
      </c>
      <c r="M401" t="s">
        <v>409</v>
      </c>
      <c r="N401">
        <v>1</v>
      </c>
      <c r="O401" s="2">
        <v>156.94</v>
      </c>
      <c r="P401" t="s">
        <v>875</v>
      </c>
    </row>
    <row r="402" spans="4:16" x14ac:dyDescent="0.25">
      <c r="D402" s="1"/>
      <c r="G402" t="s">
        <v>27</v>
      </c>
      <c r="H402">
        <v>406.05</v>
      </c>
      <c r="I402">
        <v>0</v>
      </c>
      <c r="J402" t="s">
        <v>5</v>
      </c>
      <c r="K402" t="s">
        <v>6</v>
      </c>
      <c r="L402" t="s">
        <v>43</v>
      </c>
      <c r="O402" s="2">
        <v>406.05</v>
      </c>
      <c r="P402" t="s">
        <v>875</v>
      </c>
    </row>
    <row r="403" spans="4:16" x14ac:dyDescent="0.25">
      <c r="D403" s="1"/>
      <c r="G403" t="s">
        <v>77</v>
      </c>
      <c r="H403" s="2">
        <v>3435.51</v>
      </c>
      <c r="I403">
        <v>0</v>
      </c>
      <c r="J403" t="s">
        <v>5</v>
      </c>
      <c r="K403" t="s">
        <v>6</v>
      </c>
      <c r="L403" t="s">
        <v>36</v>
      </c>
      <c r="N403">
        <v>1</v>
      </c>
      <c r="O403" s="2">
        <v>3435.51</v>
      </c>
      <c r="P403" t="s">
        <v>875</v>
      </c>
    </row>
    <row r="404" spans="4:16" x14ac:dyDescent="0.25">
      <c r="D404" s="1"/>
      <c r="G404" t="s">
        <v>25</v>
      </c>
      <c r="H404" s="2">
        <v>2604.38</v>
      </c>
      <c r="I404">
        <v>0</v>
      </c>
      <c r="J404" t="s">
        <v>5</v>
      </c>
      <c r="K404" t="s">
        <v>6</v>
      </c>
      <c r="L404" t="s">
        <v>67</v>
      </c>
      <c r="O404" s="2">
        <v>2604.38</v>
      </c>
      <c r="P404" t="s">
        <v>875</v>
      </c>
    </row>
    <row r="405" spans="4:16" x14ac:dyDescent="0.25">
      <c r="D405" s="1"/>
      <c r="G405" t="s">
        <v>83</v>
      </c>
      <c r="H405" s="2">
        <v>4629.0200000000004</v>
      </c>
      <c r="I405">
        <v>0</v>
      </c>
      <c r="J405" t="s">
        <v>5</v>
      </c>
      <c r="K405" t="s">
        <v>6</v>
      </c>
      <c r="L405" t="s">
        <v>36</v>
      </c>
      <c r="N405">
        <v>2</v>
      </c>
      <c r="O405" s="2">
        <v>4629.0200000000004</v>
      </c>
      <c r="P405" t="s">
        <v>875</v>
      </c>
    </row>
    <row r="406" spans="4:16" x14ac:dyDescent="0.25">
      <c r="D406" s="1"/>
      <c r="G406" t="s">
        <v>18</v>
      </c>
      <c r="H406">
        <v>155.74</v>
      </c>
      <c r="I406">
        <v>0</v>
      </c>
      <c r="J406" t="s">
        <v>5</v>
      </c>
      <c r="K406" t="s">
        <v>6</v>
      </c>
      <c r="L406" t="s">
        <v>19</v>
      </c>
      <c r="O406" s="2">
        <v>155.74</v>
      </c>
      <c r="P406" t="s">
        <v>875</v>
      </c>
    </row>
    <row r="407" spans="4:16" x14ac:dyDescent="0.25">
      <c r="D407" s="1"/>
      <c r="G407" t="s">
        <v>41</v>
      </c>
      <c r="H407" s="2">
        <v>48512.66</v>
      </c>
      <c r="I407">
        <v>0</v>
      </c>
      <c r="J407" t="s">
        <v>5</v>
      </c>
      <c r="K407" t="s">
        <v>6</v>
      </c>
      <c r="L407" t="s">
        <v>42</v>
      </c>
      <c r="O407" s="2">
        <v>48512.66</v>
      </c>
      <c r="P407" t="s">
        <v>875</v>
      </c>
    </row>
    <row r="408" spans="4:16" x14ac:dyDescent="0.25">
      <c r="D408" s="1"/>
      <c r="G408" t="s">
        <v>27</v>
      </c>
      <c r="H408">
        <v>772.5</v>
      </c>
      <c r="I408">
        <v>0</v>
      </c>
      <c r="J408" t="s">
        <v>5</v>
      </c>
      <c r="K408" t="s">
        <v>6</v>
      </c>
      <c r="L408" t="s">
        <v>55</v>
      </c>
      <c r="O408" s="2">
        <v>772.5</v>
      </c>
      <c r="P408" t="s">
        <v>875</v>
      </c>
    </row>
    <row r="409" spans="4:16" x14ac:dyDescent="0.25">
      <c r="D409" s="1"/>
      <c r="G409" t="s">
        <v>20</v>
      </c>
      <c r="H409">
        <v>151.01</v>
      </c>
      <c r="I409">
        <v>0</v>
      </c>
      <c r="J409" t="s">
        <v>5</v>
      </c>
      <c r="K409" t="s">
        <v>6</v>
      </c>
      <c r="L409" t="s">
        <v>95</v>
      </c>
      <c r="O409" s="2">
        <v>151.01</v>
      </c>
      <c r="P409" t="s">
        <v>875</v>
      </c>
    </row>
    <row r="410" spans="4:16" x14ac:dyDescent="0.25">
      <c r="D410" s="1"/>
      <c r="G410" t="s">
        <v>20</v>
      </c>
      <c r="H410">
        <v>125</v>
      </c>
      <c r="I410">
        <v>0</v>
      </c>
      <c r="J410" t="s">
        <v>5</v>
      </c>
      <c r="K410" t="s">
        <v>6</v>
      </c>
      <c r="L410" t="s">
        <v>26</v>
      </c>
      <c r="O410" s="2">
        <v>125</v>
      </c>
      <c r="P410" t="s">
        <v>875</v>
      </c>
    </row>
    <row r="411" spans="4:16" x14ac:dyDescent="0.25">
      <c r="D411" s="1"/>
      <c r="G411" t="s">
        <v>18</v>
      </c>
      <c r="H411">
        <v>9.9</v>
      </c>
      <c r="I411">
        <v>0</v>
      </c>
      <c r="J411" t="s">
        <v>5</v>
      </c>
      <c r="K411" t="s">
        <v>6</v>
      </c>
      <c r="L411" t="s">
        <v>26</v>
      </c>
      <c r="N411">
        <v>1</v>
      </c>
      <c r="O411" s="2">
        <v>9.9</v>
      </c>
      <c r="P411" t="s">
        <v>875</v>
      </c>
    </row>
    <row r="412" spans="4:16" x14ac:dyDescent="0.25">
      <c r="D412" s="1"/>
      <c r="G412" t="s">
        <v>23</v>
      </c>
      <c r="H412">
        <v>71.75</v>
      </c>
      <c r="I412">
        <v>0</v>
      </c>
      <c r="J412" t="s">
        <v>5</v>
      </c>
      <c r="K412" t="s">
        <v>6</v>
      </c>
      <c r="L412" t="s">
        <v>26</v>
      </c>
      <c r="N412">
        <v>2</v>
      </c>
      <c r="O412" s="2">
        <v>71.75</v>
      </c>
      <c r="P412" t="s">
        <v>875</v>
      </c>
    </row>
    <row r="413" spans="4:16" x14ac:dyDescent="0.25">
      <c r="D413" s="1"/>
      <c r="G413" t="s">
        <v>57</v>
      </c>
      <c r="H413" s="2">
        <v>11399.26</v>
      </c>
      <c r="I413">
        <v>0</v>
      </c>
      <c r="J413" t="s">
        <v>5</v>
      </c>
      <c r="K413" t="s">
        <v>6</v>
      </c>
      <c r="L413" t="s">
        <v>58</v>
      </c>
      <c r="O413" s="2">
        <v>11399.26</v>
      </c>
      <c r="P413" t="s">
        <v>875</v>
      </c>
    </row>
    <row r="414" spans="4:16" x14ac:dyDescent="0.25">
      <c r="D414" s="1"/>
      <c r="G414" t="s">
        <v>25</v>
      </c>
      <c r="H414">
        <v>758.63</v>
      </c>
      <c r="I414">
        <v>0</v>
      </c>
      <c r="J414" t="s">
        <v>5</v>
      </c>
      <c r="K414" t="s">
        <v>6</v>
      </c>
      <c r="L414" t="s">
        <v>74</v>
      </c>
      <c r="O414" s="2">
        <v>758.63</v>
      </c>
      <c r="P414" t="s">
        <v>875</v>
      </c>
    </row>
    <row r="415" spans="4:16" x14ac:dyDescent="0.25">
      <c r="D415" s="1"/>
      <c r="G415" t="s">
        <v>25</v>
      </c>
      <c r="H415">
        <v>596.53</v>
      </c>
      <c r="I415">
        <v>0</v>
      </c>
      <c r="J415" t="s">
        <v>5</v>
      </c>
      <c r="K415" t="s">
        <v>6</v>
      </c>
      <c r="L415" t="s">
        <v>97</v>
      </c>
      <c r="O415" s="2">
        <v>596.53</v>
      </c>
      <c r="P415" t="s">
        <v>875</v>
      </c>
    </row>
    <row r="416" spans="4:16" x14ac:dyDescent="0.25">
      <c r="D416" s="1"/>
      <c r="G416" t="s">
        <v>25</v>
      </c>
      <c r="H416">
        <v>250.92</v>
      </c>
      <c r="I416">
        <v>0</v>
      </c>
      <c r="J416" t="s">
        <v>5</v>
      </c>
      <c r="K416" t="s">
        <v>6</v>
      </c>
      <c r="L416" t="s">
        <v>97</v>
      </c>
      <c r="O416" s="2">
        <v>250.92</v>
      </c>
      <c r="P416" t="s">
        <v>875</v>
      </c>
    </row>
    <row r="417" spans="4:16" x14ac:dyDescent="0.25">
      <c r="D417" s="1"/>
      <c r="G417" t="s">
        <v>25</v>
      </c>
      <c r="H417">
        <v>115</v>
      </c>
      <c r="I417">
        <v>0</v>
      </c>
      <c r="J417" t="s">
        <v>5</v>
      </c>
      <c r="K417" t="s">
        <v>6</v>
      </c>
      <c r="L417" t="s">
        <v>97</v>
      </c>
      <c r="N417">
        <v>1</v>
      </c>
      <c r="O417" s="2">
        <v>115</v>
      </c>
      <c r="P417" t="s">
        <v>875</v>
      </c>
    </row>
    <row r="418" spans="4:16" x14ac:dyDescent="0.25">
      <c r="D418" s="1"/>
      <c r="G418" t="s">
        <v>25</v>
      </c>
      <c r="H418">
        <v>456.89</v>
      </c>
      <c r="I418">
        <v>0</v>
      </c>
      <c r="J418" t="s">
        <v>5</v>
      </c>
      <c r="K418" t="s">
        <v>6</v>
      </c>
      <c r="L418" t="s">
        <v>97</v>
      </c>
      <c r="O418" s="2">
        <v>456.89</v>
      </c>
      <c r="P418" t="s">
        <v>875</v>
      </c>
    </row>
    <row r="419" spans="4:16" x14ac:dyDescent="0.25">
      <c r="D419" s="1"/>
      <c r="G419" t="s">
        <v>20</v>
      </c>
      <c r="H419">
        <v>115</v>
      </c>
      <c r="I419">
        <v>0</v>
      </c>
      <c r="J419" t="s">
        <v>5</v>
      </c>
      <c r="K419" t="s">
        <v>6</v>
      </c>
      <c r="L419" t="s">
        <v>97</v>
      </c>
      <c r="N419">
        <v>1</v>
      </c>
      <c r="O419" s="2">
        <v>115</v>
      </c>
      <c r="P419" t="s">
        <v>875</v>
      </c>
    </row>
    <row r="420" spans="4:16" x14ac:dyDescent="0.25">
      <c r="D420" s="1"/>
      <c r="G420" t="s">
        <v>20</v>
      </c>
      <c r="H420">
        <v>115</v>
      </c>
      <c r="I420">
        <v>0</v>
      </c>
      <c r="J420" t="s">
        <v>5</v>
      </c>
      <c r="K420" t="s">
        <v>6</v>
      </c>
      <c r="L420" t="s">
        <v>97</v>
      </c>
      <c r="N420">
        <v>1</v>
      </c>
      <c r="O420" s="2">
        <v>115</v>
      </c>
      <c r="P420" t="s">
        <v>875</v>
      </c>
    </row>
    <row r="421" spans="4:16" x14ac:dyDescent="0.25">
      <c r="D421" s="1"/>
      <c r="G421" t="s">
        <v>18</v>
      </c>
      <c r="H421">
        <v>217.18</v>
      </c>
      <c r="I421">
        <v>0</v>
      </c>
      <c r="J421" t="s">
        <v>5</v>
      </c>
      <c r="K421" t="s">
        <v>6</v>
      </c>
      <c r="L421" t="s">
        <v>96</v>
      </c>
      <c r="O421" s="2">
        <v>217.18</v>
      </c>
      <c r="P421" t="s">
        <v>875</v>
      </c>
    </row>
    <row r="422" spans="4:16" x14ac:dyDescent="0.25">
      <c r="D422" s="1"/>
      <c r="G422" t="s">
        <v>45</v>
      </c>
      <c r="H422" s="2">
        <v>2207.23</v>
      </c>
      <c r="I422">
        <v>0</v>
      </c>
      <c r="J422" t="s">
        <v>5</v>
      </c>
      <c r="K422" t="s">
        <v>6</v>
      </c>
      <c r="L422" t="s">
        <v>46</v>
      </c>
      <c r="O422" s="2">
        <v>2207.23</v>
      </c>
      <c r="P422" t="s">
        <v>875</v>
      </c>
    </row>
    <row r="423" spans="4:16" x14ac:dyDescent="0.25">
      <c r="D423" s="1"/>
      <c r="G423" t="s">
        <v>212</v>
      </c>
      <c r="H423">
        <v>638.71</v>
      </c>
      <c r="I423">
        <v>0</v>
      </c>
      <c r="J423" t="s">
        <v>5</v>
      </c>
      <c r="K423" t="s">
        <v>6</v>
      </c>
      <c r="L423" t="s">
        <v>377</v>
      </c>
      <c r="M423" t="s">
        <v>378</v>
      </c>
      <c r="O423" s="2">
        <v>638.71</v>
      </c>
      <c r="P423" t="s">
        <v>875</v>
      </c>
    </row>
    <row r="424" spans="4:16" x14ac:dyDescent="0.25">
      <c r="D424" s="1"/>
      <c r="G424" t="s">
        <v>212</v>
      </c>
      <c r="H424">
        <v>217.72</v>
      </c>
      <c r="I424">
        <v>0</v>
      </c>
      <c r="J424" t="s">
        <v>5</v>
      </c>
      <c r="K424" t="s">
        <v>6</v>
      </c>
      <c r="L424" t="s">
        <v>377</v>
      </c>
      <c r="M424" t="s">
        <v>379</v>
      </c>
      <c r="N424">
        <v>1</v>
      </c>
      <c r="O424" s="2">
        <v>217.72</v>
      </c>
      <c r="P424" t="s">
        <v>875</v>
      </c>
    </row>
    <row r="425" spans="4:16" x14ac:dyDescent="0.25">
      <c r="D425" s="1"/>
      <c r="G425" t="s">
        <v>212</v>
      </c>
      <c r="H425">
        <v>66.11</v>
      </c>
      <c r="I425">
        <v>0</v>
      </c>
      <c r="J425" t="s">
        <v>5</v>
      </c>
      <c r="K425" t="s">
        <v>6</v>
      </c>
      <c r="L425" t="s">
        <v>377</v>
      </c>
      <c r="M425" t="s">
        <v>380</v>
      </c>
      <c r="N425">
        <v>2</v>
      </c>
      <c r="O425" s="2">
        <v>66.11</v>
      </c>
      <c r="P425" t="s">
        <v>875</v>
      </c>
    </row>
    <row r="426" spans="4:16" x14ac:dyDescent="0.25">
      <c r="D426" s="1"/>
      <c r="G426" t="s">
        <v>207</v>
      </c>
      <c r="H426" s="2">
        <v>25106.29</v>
      </c>
      <c r="I426">
        <v>0</v>
      </c>
      <c r="J426" t="s">
        <v>5</v>
      </c>
      <c r="K426" t="s">
        <v>6</v>
      </c>
      <c r="L426" t="s">
        <v>372</v>
      </c>
      <c r="M426" t="s">
        <v>374</v>
      </c>
      <c r="N426">
        <v>1</v>
      </c>
      <c r="O426" s="2">
        <v>25106.29</v>
      </c>
      <c r="P426" t="s">
        <v>875</v>
      </c>
    </row>
    <row r="427" spans="4:16" x14ac:dyDescent="0.25">
      <c r="D427" s="1"/>
      <c r="G427" t="s">
        <v>188</v>
      </c>
      <c r="H427">
        <v>328.78</v>
      </c>
      <c r="I427">
        <v>0</v>
      </c>
      <c r="J427" t="s">
        <v>5</v>
      </c>
      <c r="K427" t="s">
        <v>6</v>
      </c>
      <c r="L427" t="s">
        <v>372</v>
      </c>
      <c r="M427" t="s">
        <v>374</v>
      </c>
      <c r="N427">
        <v>2</v>
      </c>
      <c r="O427" s="2">
        <v>328.78</v>
      </c>
      <c r="P427" t="s">
        <v>875</v>
      </c>
    </row>
    <row r="428" spans="4:16" x14ac:dyDescent="0.25">
      <c r="D428" s="1"/>
      <c r="G428" t="s">
        <v>57</v>
      </c>
      <c r="H428">
        <v>24.99</v>
      </c>
      <c r="I428">
        <v>0</v>
      </c>
      <c r="J428" t="s">
        <v>5</v>
      </c>
      <c r="K428" t="s">
        <v>6</v>
      </c>
      <c r="L428" t="s">
        <v>363</v>
      </c>
      <c r="M428" t="s">
        <v>368</v>
      </c>
      <c r="N428">
        <v>5</v>
      </c>
      <c r="O428" s="2">
        <v>24.99</v>
      </c>
      <c r="P428" t="s">
        <v>875</v>
      </c>
    </row>
    <row r="429" spans="4:16" x14ac:dyDescent="0.25">
      <c r="D429" s="1"/>
      <c r="G429" t="s">
        <v>57</v>
      </c>
      <c r="H429">
        <v>0</v>
      </c>
      <c r="I429" s="2">
        <v>11383.62</v>
      </c>
      <c r="J429" t="s">
        <v>5</v>
      </c>
      <c r="K429" t="s">
        <v>6</v>
      </c>
      <c r="L429" t="s">
        <v>461</v>
      </c>
      <c r="M429" t="s">
        <v>462</v>
      </c>
      <c r="N429">
        <v>1</v>
      </c>
      <c r="O429" s="2">
        <v>-11383.62</v>
      </c>
      <c r="P429" t="s">
        <v>875</v>
      </c>
    </row>
    <row r="430" spans="4:16" x14ac:dyDescent="0.25">
      <c r="D430" s="1"/>
      <c r="G430" t="s">
        <v>130</v>
      </c>
      <c r="H430" s="2">
        <v>328394.63</v>
      </c>
      <c r="I430">
        <v>0</v>
      </c>
      <c r="J430" t="s">
        <v>5</v>
      </c>
      <c r="K430" t="s">
        <v>6</v>
      </c>
      <c r="L430" t="s">
        <v>372</v>
      </c>
      <c r="M430" t="s">
        <v>373</v>
      </c>
      <c r="O430" s="2">
        <v>328394.63</v>
      </c>
      <c r="P430" t="s">
        <v>875</v>
      </c>
    </row>
    <row r="431" spans="4:16" x14ac:dyDescent="0.25">
      <c r="D431" s="1"/>
      <c r="G431" t="s">
        <v>25</v>
      </c>
      <c r="H431">
        <v>211.03</v>
      </c>
      <c r="I431">
        <v>0</v>
      </c>
      <c r="J431" t="s">
        <v>5</v>
      </c>
      <c r="K431" t="s">
        <v>6</v>
      </c>
      <c r="L431" t="s">
        <v>98</v>
      </c>
      <c r="O431" s="2">
        <v>211.03</v>
      </c>
      <c r="P431" t="s">
        <v>875</v>
      </c>
    </row>
    <row r="432" spans="4:16" x14ac:dyDescent="0.25">
      <c r="D432" s="1"/>
      <c r="G432" t="s">
        <v>25</v>
      </c>
      <c r="H432">
        <v>129.15</v>
      </c>
      <c r="I432">
        <v>0</v>
      </c>
      <c r="J432" t="s">
        <v>5</v>
      </c>
      <c r="K432" t="s">
        <v>6</v>
      </c>
      <c r="L432" t="s">
        <v>93</v>
      </c>
      <c r="O432" s="2">
        <v>129.15</v>
      </c>
      <c r="P432" t="s">
        <v>875</v>
      </c>
    </row>
    <row r="433" spans="4:16" x14ac:dyDescent="0.25">
      <c r="D433" s="1"/>
      <c r="G433" t="s">
        <v>25</v>
      </c>
      <c r="H433">
        <v>0</v>
      </c>
      <c r="I433">
        <v>0</v>
      </c>
      <c r="J433" t="s">
        <v>5</v>
      </c>
      <c r="K433" t="s">
        <v>6</v>
      </c>
      <c r="L433" t="s">
        <v>363</v>
      </c>
      <c r="M433" t="s">
        <v>369</v>
      </c>
      <c r="N433">
        <v>6</v>
      </c>
      <c r="O433" s="2">
        <v>0</v>
      </c>
      <c r="P433" t="s">
        <v>875</v>
      </c>
    </row>
    <row r="434" spans="4:16" x14ac:dyDescent="0.25">
      <c r="D434" s="1"/>
      <c r="G434" t="s">
        <v>25</v>
      </c>
      <c r="H434">
        <v>301.52</v>
      </c>
      <c r="I434">
        <v>0</v>
      </c>
      <c r="J434" t="s">
        <v>5</v>
      </c>
      <c r="K434" t="s">
        <v>6</v>
      </c>
      <c r="L434" t="s">
        <v>363</v>
      </c>
      <c r="M434" t="s">
        <v>370</v>
      </c>
      <c r="N434">
        <v>7</v>
      </c>
      <c r="O434" s="2">
        <v>301.52</v>
      </c>
      <c r="P434" t="s">
        <v>875</v>
      </c>
    </row>
    <row r="435" spans="4:16" x14ac:dyDescent="0.25">
      <c r="D435" s="1"/>
      <c r="G435" t="s">
        <v>20</v>
      </c>
      <c r="H435">
        <v>162.5</v>
      </c>
      <c r="I435">
        <v>0</v>
      </c>
      <c r="J435" t="s">
        <v>5</v>
      </c>
      <c r="K435" t="s">
        <v>6</v>
      </c>
      <c r="L435" t="s">
        <v>98</v>
      </c>
      <c r="N435">
        <v>1</v>
      </c>
      <c r="O435" s="2">
        <v>162.5</v>
      </c>
      <c r="P435" t="s">
        <v>875</v>
      </c>
    </row>
    <row r="436" spans="4:16" x14ac:dyDescent="0.25">
      <c r="D436" s="1"/>
      <c r="G436" t="s">
        <v>20</v>
      </c>
      <c r="H436">
        <v>64.989999999999995</v>
      </c>
      <c r="I436">
        <v>0</v>
      </c>
      <c r="J436" t="s">
        <v>5</v>
      </c>
      <c r="K436" t="s">
        <v>6</v>
      </c>
      <c r="L436" t="s">
        <v>56</v>
      </c>
      <c r="O436" s="2">
        <v>64.989999999999995</v>
      </c>
      <c r="P436" t="s">
        <v>875</v>
      </c>
    </row>
    <row r="437" spans="4:16" x14ac:dyDescent="0.25">
      <c r="D437" s="1"/>
      <c r="G437" t="s">
        <v>20</v>
      </c>
      <c r="H437">
        <v>145</v>
      </c>
      <c r="I437">
        <v>0</v>
      </c>
      <c r="J437" t="s">
        <v>5</v>
      </c>
      <c r="K437" t="s">
        <v>6</v>
      </c>
      <c r="L437" t="s">
        <v>34</v>
      </c>
      <c r="O437" s="2">
        <v>145</v>
      </c>
      <c r="P437" t="s">
        <v>875</v>
      </c>
    </row>
    <row r="438" spans="4:16" x14ac:dyDescent="0.25">
      <c r="D438" s="1"/>
      <c r="G438" t="s">
        <v>20</v>
      </c>
      <c r="H438">
        <v>0</v>
      </c>
      <c r="I438">
        <v>182.22</v>
      </c>
      <c r="J438" t="s">
        <v>5</v>
      </c>
      <c r="K438" t="s">
        <v>6</v>
      </c>
      <c r="L438" t="s">
        <v>362</v>
      </c>
      <c r="M438" t="s">
        <v>362</v>
      </c>
      <c r="N438">
        <v>6</v>
      </c>
      <c r="O438" s="2">
        <v>-182.22</v>
      </c>
      <c r="P438" t="s">
        <v>875</v>
      </c>
    </row>
    <row r="439" spans="4:16" x14ac:dyDescent="0.25">
      <c r="D439" s="1"/>
      <c r="G439" t="s">
        <v>18</v>
      </c>
      <c r="H439">
        <v>50.99</v>
      </c>
      <c r="I439">
        <v>0</v>
      </c>
      <c r="J439" t="s">
        <v>5</v>
      </c>
      <c r="K439" t="s">
        <v>6</v>
      </c>
      <c r="L439" t="s">
        <v>93</v>
      </c>
      <c r="N439">
        <v>1</v>
      </c>
      <c r="O439" s="2">
        <v>50.99</v>
      </c>
      <c r="P439" t="s">
        <v>875</v>
      </c>
    </row>
    <row r="440" spans="4:16" x14ac:dyDescent="0.25">
      <c r="D440" s="1"/>
      <c r="G440" t="s">
        <v>18</v>
      </c>
      <c r="H440">
        <v>184.5</v>
      </c>
      <c r="I440">
        <v>0</v>
      </c>
      <c r="J440" t="s">
        <v>5</v>
      </c>
      <c r="K440" t="s">
        <v>6</v>
      </c>
      <c r="L440" t="s">
        <v>64</v>
      </c>
      <c r="O440" s="2">
        <v>184.5</v>
      </c>
      <c r="P440" t="s">
        <v>875</v>
      </c>
    </row>
    <row r="441" spans="4:16" x14ac:dyDescent="0.25">
      <c r="D441" s="1"/>
      <c r="G441" t="s">
        <v>18</v>
      </c>
      <c r="H441">
        <v>482.32</v>
      </c>
      <c r="I441">
        <v>0</v>
      </c>
      <c r="J441" t="s">
        <v>5</v>
      </c>
      <c r="K441" t="s">
        <v>6</v>
      </c>
      <c r="L441" t="s">
        <v>363</v>
      </c>
      <c r="M441" t="s">
        <v>367</v>
      </c>
      <c r="N441">
        <v>4</v>
      </c>
      <c r="O441" s="2">
        <v>482.32</v>
      </c>
      <c r="P441" t="s">
        <v>875</v>
      </c>
    </row>
    <row r="442" spans="4:16" x14ac:dyDescent="0.25">
      <c r="D442" s="1"/>
      <c r="G442" t="s">
        <v>222</v>
      </c>
      <c r="H442">
        <v>0</v>
      </c>
      <c r="I442" s="2">
        <v>60411.47</v>
      </c>
      <c r="J442" t="s">
        <v>5</v>
      </c>
      <c r="K442" t="s">
        <v>6</v>
      </c>
      <c r="L442" t="s">
        <v>381</v>
      </c>
      <c r="M442" t="s">
        <v>382</v>
      </c>
      <c r="N442">
        <v>12</v>
      </c>
      <c r="O442" s="2">
        <v>-60411.47</v>
      </c>
      <c r="P442" t="s">
        <v>875</v>
      </c>
    </row>
    <row r="443" spans="4:16" x14ac:dyDescent="0.25">
      <c r="D443" s="1"/>
      <c r="G443" t="s">
        <v>12</v>
      </c>
      <c r="H443">
        <v>307</v>
      </c>
      <c r="I443">
        <v>0</v>
      </c>
      <c r="J443" t="s">
        <v>5</v>
      </c>
      <c r="K443" t="s">
        <v>6</v>
      </c>
      <c r="L443" t="s">
        <v>30</v>
      </c>
      <c r="O443" s="2">
        <v>307</v>
      </c>
      <c r="P443" t="s">
        <v>875</v>
      </c>
    </row>
    <row r="444" spans="4:16" x14ac:dyDescent="0.25">
      <c r="D444" s="1"/>
      <c r="G444" t="s">
        <v>12</v>
      </c>
      <c r="H444">
        <v>246</v>
      </c>
      <c r="I444">
        <v>0</v>
      </c>
      <c r="J444" t="s">
        <v>5</v>
      </c>
      <c r="K444" t="s">
        <v>6</v>
      </c>
      <c r="L444" t="s">
        <v>66</v>
      </c>
      <c r="O444" s="2">
        <v>246</v>
      </c>
      <c r="P444" t="s">
        <v>875</v>
      </c>
    </row>
    <row r="445" spans="4:16" x14ac:dyDescent="0.25">
      <c r="D445" s="1"/>
      <c r="G445" t="s">
        <v>12</v>
      </c>
      <c r="H445" s="2">
        <v>2166.67</v>
      </c>
      <c r="I445">
        <v>0</v>
      </c>
      <c r="J445" t="s">
        <v>5</v>
      </c>
      <c r="K445" t="s">
        <v>6</v>
      </c>
      <c r="L445" t="s">
        <v>383</v>
      </c>
      <c r="M445" t="s">
        <v>393</v>
      </c>
      <c r="N445">
        <v>18</v>
      </c>
      <c r="O445" s="2">
        <v>2166.67</v>
      </c>
      <c r="P445" t="s">
        <v>875</v>
      </c>
    </row>
    <row r="446" spans="4:16" x14ac:dyDescent="0.25">
      <c r="D446" s="1"/>
      <c r="G446" t="s">
        <v>8</v>
      </c>
      <c r="H446" s="2">
        <v>1000</v>
      </c>
      <c r="I446">
        <v>0</v>
      </c>
      <c r="J446" t="s">
        <v>5</v>
      </c>
      <c r="K446" t="s">
        <v>6</v>
      </c>
      <c r="L446" t="s">
        <v>65</v>
      </c>
      <c r="O446" s="2">
        <v>1000</v>
      </c>
      <c r="P446" t="s">
        <v>875</v>
      </c>
    </row>
    <row r="447" spans="4:16" x14ac:dyDescent="0.25">
      <c r="D447" s="1"/>
      <c r="G447" t="s">
        <v>8</v>
      </c>
      <c r="H447">
        <v>862.5</v>
      </c>
      <c r="I447">
        <v>0</v>
      </c>
      <c r="J447" t="s">
        <v>5</v>
      </c>
      <c r="K447" t="s">
        <v>6</v>
      </c>
      <c r="L447" t="s">
        <v>89</v>
      </c>
      <c r="O447" s="2">
        <v>862.5</v>
      </c>
      <c r="P447" t="s">
        <v>875</v>
      </c>
    </row>
    <row r="448" spans="4:16" x14ac:dyDescent="0.25">
      <c r="D448" s="1"/>
      <c r="G448" t="s">
        <v>8</v>
      </c>
      <c r="H448">
        <v>0</v>
      </c>
      <c r="I448" s="2">
        <v>3000</v>
      </c>
      <c r="J448" t="s">
        <v>5</v>
      </c>
      <c r="K448" t="s">
        <v>6</v>
      </c>
      <c r="L448" t="s">
        <v>362</v>
      </c>
      <c r="M448" t="s">
        <v>362</v>
      </c>
      <c r="N448">
        <v>5</v>
      </c>
      <c r="O448" s="2">
        <v>-3000</v>
      </c>
      <c r="P448" t="s">
        <v>875</v>
      </c>
    </row>
    <row r="449" spans="4:16" x14ac:dyDescent="0.25">
      <c r="D449" s="1"/>
      <c r="G449" t="s">
        <v>8</v>
      </c>
      <c r="H449" s="2">
        <v>1196</v>
      </c>
      <c r="I449">
        <v>0</v>
      </c>
      <c r="J449" t="s">
        <v>5</v>
      </c>
      <c r="K449" t="s">
        <v>6</v>
      </c>
      <c r="L449" t="s">
        <v>363</v>
      </c>
      <c r="M449" t="s">
        <v>365</v>
      </c>
      <c r="N449">
        <v>1</v>
      </c>
      <c r="O449" s="2">
        <v>1196</v>
      </c>
      <c r="P449" t="s">
        <v>875</v>
      </c>
    </row>
    <row r="450" spans="4:16" x14ac:dyDescent="0.25">
      <c r="D450" s="1"/>
      <c r="G450" t="s">
        <v>52</v>
      </c>
      <c r="H450">
        <v>0</v>
      </c>
      <c r="I450">
        <v>55.15</v>
      </c>
      <c r="J450" t="s">
        <v>5</v>
      </c>
      <c r="K450" t="s">
        <v>6</v>
      </c>
      <c r="L450" t="s">
        <v>362</v>
      </c>
      <c r="M450" t="s">
        <v>362</v>
      </c>
      <c r="N450">
        <v>4</v>
      </c>
      <c r="O450" s="2">
        <v>-55.15</v>
      </c>
      <c r="P450" t="s">
        <v>875</v>
      </c>
    </row>
    <row r="451" spans="4:16" x14ac:dyDescent="0.25">
      <c r="D451" s="1"/>
      <c r="G451" t="s">
        <v>52</v>
      </c>
      <c r="H451">
        <v>0</v>
      </c>
      <c r="I451">
        <v>0</v>
      </c>
      <c r="J451" t="s">
        <v>5</v>
      </c>
      <c r="K451" t="s">
        <v>6</v>
      </c>
      <c r="L451" t="s">
        <v>363</v>
      </c>
      <c r="M451" t="s">
        <v>364</v>
      </c>
      <c r="O451" s="2">
        <v>0</v>
      </c>
      <c r="P451" t="s">
        <v>875</v>
      </c>
    </row>
    <row r="452" spans="4:16" x14ac:dyDescent="0.25">
      <c r="D452" s="1"/>
      <c r="G452" t="s">
        <v>27</v>
      </c>
      <c r="H452">
        <v>0</v>
      </c>
      <c r="I452" s="2">
        <v>1955</v>
      </c>
      <c r="J452" t="s">
        <v>5</v>
      </c>
      <c r="K452" t="s">
        <v>6</v>
      </c>
      <c r="L452" t="s">
        <v>362</v>
      </c>
      <c r="M452" t="s">
        <v>362</v>
      </c>
      <c r="N452">
        <v>7</v>
      </c>
      <c r="O452" s="2">
        <v>-1955</v>
      </c>
      <c r="P452" t="s">
        <v>875</v>
      </c>
    </row>
    <row r="453" spans="4:16" x14ac:dyDescent="0.25">
      <c r="D453" s="1"/>
      <c r="G453" t="s">
        <v>27</v>
      </c>
      <c r="H453" s="2">
        <v>1958.6</v>
      </c>
      <c r="I453">
        <v>0</v>
      </c>
      <c r="J453" t="s">
        <v>5</v>
      </c>
      <c r="K453" t="s">
        <v>6</v>
      </c>
      <c r="L453" t="s">
        <v>363</v>
      </c>
      <c r="M453" t="s">
        <v>366</v>
      </c>
      <c r="N453">
        <v>3</v>
      </c>
      <c r="O453" s="2">
        <v>1958.6</v>
      </c>
      <c r="P453" t="s">
        <v>875</v>
      </c>
    </row>
    <row r="454" spans="4:16" x14ac:dyDescent="0.25">
      <c r="D454" s="1"/>
      <c r="G454" t="s">
        <v>27</v>
      </c>
      <c r="H454">
        <v>162.16999999999999</v>
      </c>
      <c r="I454">
        <v>0</v>
      </c>
      <c r="J454" t="s">
        <v>5</v>
      </c>
      <c r="K454" t="s">
        <v>6</v>
      </c>
      <c r="L454" t="s">
        <v>383</v>
      </c>
      <c r="M454" t="s">
        <v>384</v>
      </c>
      <c r="O454" s="2">
        <v>162.16999999999999</v>
      </c>
      <c r="P454" t="s">
        <v>875</v>
      </c>
    </row>
    <row r="455" spans="4:16" x14ac:dyDescent="0.25">
      <c r="D455" s="1"/>
      <c r="G455" t="s">
        <v>27</v>
      </c>
      <c r="H455" s="2">
        <v>5000</v>
      </c>
      <c r="I455">
        <v>0</v>
      </c>
      <c r="J455" t="s">
        <v>5</v>
      </c>
      <c r="K455" t="s">
        <v>6</v>
      </c>
      <c r="L455" t="s">
        <v>383</v>
      </c>
      <c r="M455" t="s">
        <v>385</v>
      </c>
      <c r="N455">
        <v>2</v>
      </c>
      <c r="O455" s="2">
        <v>5000</v>
      </c>
      <c r="P455" t="s">
        <v>875</v>
      </c>
    </row>
    <row r="456" spans="4:16" x14ac:dyDescent="0.25">
      <c r="D456" s="1"/>
      <c r="G456" t="s">
        <v>27</v>
      </c>
      <c r="H456" s="2">
        <v>5000</v>
      </c>
      <c r="I456">
        <v>0</v>
      </c>
      <c r="J456" t="s">
        <v>5</v>
      </c>
      <c r="K456" t="s">
        <v>6</v>
      </c>
      <c r="L456" t="s">
        <v>383</v>
      </c>
      <c r="M456" t="s">
        <v>386</v>
      </c>
      <c r="N456">
        <v>4</v>
      </c>
      <c r="O456" s="2">
        <v>5000</v>
      </c>
      <c r="P456" t="s">
        <v>875</v>
      </c>
    </row>
    <row r="457" spans="4:16" x14ac:dyDescent="0.25">
      <c r="D457" s="1"/>
      <c r="G457" t="s">
        <v>27</v>
      </c>
      <c r="H457">
        <v>343.75</v>
      </c>
      <c r="I457">
        <v>0</v>
      </c>
      <c r="J457" t="s">
        <v>5</v>
      </c>
      <c r="K457" t="s">
        <v>6</v>
      </c>
      <c r="L457" t="s">
        <v>383</v>
      </c>
      <c r="M457" t="s">
        <v>387</v>
      </c>
      <c r="N457">
        <v>6</v>
      </c>
      <c r="O457" s="2">
        <v>343.75</v>
      </c>
      <c r="P457" t="s">
        <v>875</v>
      </c>
    </row>
    <row r="458" spans="4:16" x14ac:dyDescent="0.25">
      <c r="D458" s="1"/>
      <c r="G458" t="s">
        <v>234</v>
      </c>
      <c r="H458" s="2">
        <v>2894.42</v>
      </c>
      <c r="I458">
        <v>0</v>
      </c>
      <c r="J458" t="s">
        <v>5</v>
      </c>
      <c r="K458" t="s">
        <v>6</v>
      </c>
      <c r="L458" t="s">
        <v>383</v>
      </c>
      <c r="M458" t="s">
        <v>394</v>
      </c>
      <c r="N458">
        <v>20</v>
      </c>
      <c r="O458" s="2">
        <v>2894.42</v>
      </c>
      <c r="P458" t="s">
        <v>875</v>
      </c>
    </row>
    <row r="459" spans="4:16" x14ac:dyDescent="0.25">
      <c r="D459" s="1"/>
      <c r="G459" t="s">
        <v>218</v>
      </c>
      <c r="H459">
        <v>0</v>
      </c>
      <c r="I459" s="2">
        <v>1952.84</v>
      </c>
      <c r="J459" t="s">
        <v>5</v>
      </c>
      <c r="K459" t="s">
        <v>6</v>
      </c>
      <c r="L459" t="s">
        <v>381</v>
      </c>
      <c r="M459" t="s">
        <v>219</v>
      </c>
      <c r="N459">
        <v>9</v>
      </c>
      <c r="O459" s="2">
        <v>-1952.84</v>
      </c>
      <c r="P459" t="s">
        <v>875</v>
      </c>
    </row>
    <row r="460" spans="4:16" x14ac:dyDescent="0.25">
      <c r="D460" s="1"/>
      <c r="G460" t="s">
        <v>218</v>
      </c>
      <c r="H460">
        <v>0</v>
      </c>
      <c r="I460" s="2">
        <v>1427.33</v>
      </c>
      <c r="J460" t="s">
        <v>5</v>
      </c>
      <c r="K460" t="s">
        <v>6</v>
      </c>
      <c r="L460" t="s">
        <v>381</v>
      </c>
      <c r="M460" t="s">
        <v>220</v>
      </c>
      <c r="N460">
        <v>10</v>
      </c>
      <c r="O460" s="2">
        <v>-1427.33</v>
      </c>
      <c r="P460" t="s">
        <v>875</v>
      </c>
    </row>
    <row r="461" spans="4:16" x14ac:dyDescent="0.25">
      <c r="D461" s="1"/>
      <c r="G461" t="s">
        <v>218</v>
      </c>
      <c r="H461">
        <v>0</v>
      </c>
      <c r="I461" s="2">
        <v>2924</v>
      </c>
      <c r="J461" t="s">
        <v>5</v>
      </c>
      <c r="K461" t="s">
        <v>6</v>
      </c>
      <c r="L461" t="s">
        <v>381</v>
      </c>
      <c r="M461" t="s">
        <v>221</v>
      </c>
      <c r="N461">
        <v>11</v>
      </c>
      <c r="O461" s="2">
        <v>-2924</v>
      </c>
      <c r="P461" t="s">
        <v>875</v>
      </c>
    </row>
    <row r="462" spans="4:16" x14ac:dyDescent="0.25">
      <c r="D462" s="1"/>
      <c r="G462" t="s">
        <v>218</v>
      </c>
      <c r="H462">
        <v>248.75</v>
      </c>
      <c r="I462">
        <v>0</v>
      </c>
      <c r="J462" t="s">
        <v>5</v>
      </c>
      <c r="K462" t="s">
        <v>6</v>
      </c>
      <c r="L462" t="s">
        <v>383</v>
      </c>
      <c r="M462" t="s">
        <v>388</v>
      </c>
      <c r="N462">
        <v>8</v>
      </c>
      <c r="O462" s="2">
        <v>248.75</v>
      </c>
      <c r="P462" t="s">
        <v>875</v>
      </c>
    </row>
    <row r="463" spans="4:16" x14ac:dyDescent="0.25">
      <c r="D463" s="1"/>
      <c r="G463" t="s">
        <v>218</v>
      </c>
      <c r="H463" s="2">
        <v>1599.76</v>
      </c>
      <c r="I463">
        <v>0</v>
      </c>
      <c r="J463" t="s">
        <v>5</v>
      </c>
      <c r="K463" t="s">
        <v>6</v>
      </c>
      <c r="L463" t="s">
        <v>383</v>
      </c>
      <c r="M463" t="s">
        <v>389</v>
      </c>
      <c r="N463">
        <v>10</v>
      </c>
      <c r="O463" s="2">
        <v>1599.76</v>
      </c>
      <c r="P463" t="s">
        <v>875</v>
      </c>
    </row>
    <row r="464" spans="4:16" x14ac:dyDescent="0.25">
      <c r="D464" s="1"/>
      <c r="G464" t="s">
        <v>218</v>
      </c>
      <c r="H464" s="2">
        <v>88323.73</v>
      </c>
      <c r="I464">
        <v>0</v>
      </c>
      <c r="J464" t="s">
        <v>5</v>
      </c>
      <c r="K464" t="s">
        <v>6</v>
      </c>
      <c r="L464" t="s">
        <v>383</v>
      </c>
      <c r="M464" t="s">
        <v>390</v>
      </c>
      <c r="N464">
        <v>12</v>
      </c>
      <c r="O464" s="2">
        <v>88323.73</v>
      </c>
      <c r="P464" t="s">
        <v>875</v>
      </c>
    </row>
    <row r="465" spans="4:16" x14ac:dyDescent="0.25">
      <c r="D465" s="1"/>
      <c r="G465" t="s">
        <v>218</v>
      </c>
      <c r="H465" s="2">
        <v>3047.92</v>
      </c>
      <c r="I465">
        <v>0</v>
      </c>
      <c r="J465" t="s">
        <v>5</v>
      </c>
      <c r="K465" t="s">
        <v>6</v>
      </c>
      <c r="L465" t="s">
        <v>383</v>
      </c>
      <c r="M465" t="s">
        <v>391</v>
      </c>
      <c r="N465">
        <v>14</v>
      </c>
      <c r="O465" s="2">
        <v>3047.92</v>
      </c>
      <c r="P465" t="s">
        <v>875</v>
      </c>
    </row>
    <row r="466" spans="4:16" x14ac:dyDescent="0.25">
      <c r="D466" s="1"/>
      <c r="G466" t="s">
        <v>218</v>
      </c>
      <c r="H466">
        <v>0</v>
      </c>
      <c r="I466" s="2">
        <v>3815.28</v>
      </c>
      <c r="J466" t="s">
        <v>5</v>
      </c>
      <c r="K466" t="s">
        <v>6</v>
      </c>
      <c r="L466" t="s">
        <v>395</v>
      </c>
      <c r="M466" t="s">
        <v>398</v>
      </c>
      <c r="N466">
        <v>3</v>
      </c>
      <c r="O466" s="2">
        <v>-3815.28</v>
      </c>
      <c r="P466" t="s">
        <v>875</v>
      </c>
    </row>
    <row r="467" spans="4:16" x14ac:dyDescent="0.25">
      <c r="D467" s="1"/>
      <c r="G467" t="s">
        <v>218</v>
      </c>
      <c r="H467">
        <v>0</v>
      </c>
      <c r="I467" s="2">
        <v>1271.76</v>
      </c>
      <c r="J467" t="s">
        <v>5</v>
      </c>
      <c r="K467" t="s">
        <v>6</v>
      </c>
      <c r="L467" t="s">
        <v>395</v>
      </c>
      <c r="M467" t="s">
        <v>399</v>
      </c>
      <c r="N467">
        <v>4</v>
      </c>
      <c r="O467" s="2">
        <v>-1271.76</v>
      </c>
      <c r="P467" t="s">
        <v>875</v>
      </c>
    </row>
    <row r="468" spans="4:16" x14ac:dyDescent="0.25">
      <c r="D468" s="1"/>
      <c r="G468" t="s">
        <v>218</v>
      </c>
      <c r="H468">
        <v>0</v>
      </c>
      <c r="I468" s="2">
        <v>1271.76</v>
      </c>
      <c r="J468" t="s">
        <v>5</v>
      </c>
      <c r="K468" t="s">
        <v>6</v>
      </c>
      <c r="L468" t="s">
        <v>395</v>
      </c>
      <c r="M468" t="s">
        <v>400</v>
      </c>
      <c r="N468">
        <v>5</v>
      </c>
      <c r="O468" s="2">
        <v>-1271.76</v>
      </c>
      <c r="P468" t="s">
        <v>875</v>
      </c>
    </row>
    <row r="469" spans="4:16" x14ac:dyDescent="0.25">
      <c r="D469" s="1"/>
      <c r="G469" t="s">
        <v>218</v>
      </c>
      <c r="H469">
        <v>0</v>
      </c>
      <c r="I469" s="2">
        <v>2543.5300000000002</v>
      </c>
      <c r="J469" t="s">
        <v>5</v>
      </c>
      <c r="K469" t="s">
        <v>6</v>
      </c>
      <c r="L469" t="s">
        <v>395</v>
      </c>
      <c r="M469" t="s">
        <v>401</v>
      </c>
      <c r="N469">
        <v>6</v>
      </c>
      <c r="O469" s="2">
        <v>-2543.5300000000002</v>
      </c>
      <c r="P469" t="s">
        <v>875</v>
      </c>
    </row>
    <row r="470" spans="4:16" x14ac:dyDescent="0.25">
      <c r="D470" s="1"/>
      <c r="G470" t="s">
        <v>218</v>
      </c>
      <c r="H470">
        <v>0</v>
      </c>
      <c r="I470" s="2">
        <v>1907.64</v>
      </c>
      <c r="J470" t="s">
        <v>5</v>
      </c>
      <c r="K470" t="s">
        <v>6</v>
      </c>
      <c r="L470" t="s">
        <v>395</v>
      </c>
      <c r="M470" t="s">
        <v>402</v>
      </c>
      <c r="N470">
        <v>7</v>
      </c>
      <c r="O470" s="2">
        <v>-1907.64</v>
      </c>
      <c r="P470" t="s">
        <v>875</v>
      </c>
    </row>
    <row r="471" spans="4:16" x14ac:dyDescent="0.25">
      <c r="D471" s="1"/>
      <c r="G471" t="s">
        <v>218</v>
      </c>
      <c r="H471">
        <v>0</v>
      </c>
      <c r="I471" s="2">
        <v>1271.76</v>
      </c>
      <c r="J471" t="s">
        <v>5</v>
      </c>
      <c r="K471" t="s">
        <v>6</v>
      </c>
      <c r="L471" t="s">
        <v>395</v>
      </c>
      <c r="M471" t="s">
        <v>403</v>
      </c>
      <c r="N471">
        <v>8</v>
      </c>
      <c r="O471" s="2">
        <v>-1271.76</v>
      </c>
      <c r="P471" t="s">
        <v>875</v>
      </c>
    </row>
    <row r="472" spans="4:16" x14ac:dyDescent="0.25">
      <c r="D472" s="1"/>
      <c r="G472" t="s">
        <v>218</v>
      </c>
      <c r="H472">
        <v>0</v>
      </c>
      <c r="I472" s="2">
        <v>13353.48</v>
      </c>
      <c r="J472" t="s">
        <v>5</v>
      </c>
      <c r="K472" t="s">
        <v>6</v>
      </c>
      <c r="L472" t="s">
        <v>395</v>
      </c>
      <c r="M472" t="s">
        <v>404</v>
      </c>
      <c r="N472">
        <v>9</v>
      </c>
      <c r="O472" s="2">
        <v>-13353.48</v>
      </c>
      <c r="P472" t="s">
        <v>875</v>
      </c>
    </row>
    <row r="473" spans="4:16" x14ac:dyDescent="0.25">
      <c r="D473" s="1"/>
      <c r="G473" t="s">
        <v>218</v>
      </c>
      <c r="H473">
        <v>0</v>
      </c>
      <c r="I473" s="2">
        <v>28868.959999999999</v>
      </c>
      <c r="J473" t="s">
        <v>5</v>
      </c>
      <c r="K473" t="s">
        <v>6</v>
      </c>
      <c r="L473" t="s">
        <v>395</v>
      </c>
      <c r="M473" t="s">
        <v>405</v>
      </c>
      <c r="N473">
        <v>10</v>
      </c>
      <c r="O473" s="2">
        <v>-28868.959999999999</v>
      </c>
      <c r="P473" t="s">
        <v>875</v>
      </c>
    </row>
    <row r="474" spans="4:16" x14ac:dyDescent="0.25">
      <c r="D474" s="1"/>
      <c r="G474" t="s">
        <v>218</v>
      </c>
      <c r="H474">
        <v>0</v>
      </c>
      <c r="I474" s="2">
        <v>19076.400000000001</v>
      </c>
      <c r="J474" t="s">
        <v>5</v>
      </c>
      <c r="K474" t="s">
        <v>6</v>
      </c>
      <c r="L474" t="s">
        <v>395</v>
      </c>
      <c r="M474" t="s">
        <v>406</v>
      </c>
      <c r="N474">
        <v>11</v>
      </c>
      <c r="O474" s="2">
        <v>-19076.400000000001</v>
      </c>
      <c r="P474" t="s">
        <v>875</v>
      </c>
    </row>
    <row r="475" spans="4:16" x14ac:dyDescent="0.25">
      <c r="D475" s="1"/>
      <c r="G475" t="s">
        <v>218</v>
      </c>
      <c r="H475">
        <v>0</v>
      </c>
      <c r="I475" s="2">
        <v>5087.04</v>
      </c>
      <c r="J475" t="s">
        <v>5</v>
      </c>
      <c r="K475" t="s">
        <v>6</v>
      </c>
      <c r="L475" t="s">
        <v>395</v>
      </c>
      <c r="M475" t="s">
        <v>407</v>
      </c>
      <c r="N475">
        <v>12</v>
      </c>
      <c r="O475" s="2">
        <v>-5087.04</v>
      </c>
      <c r="P475" t="s">
        <v>875</v>
      </c>
    </row>
    <row r="476" spans="4:16" x14ac:dyDescent="0.25">
      <c r="D476" s="1"/>
      <c r="G476" t="s">
        <v>218</v>
      </c>
      <c r="H476">
        <v>0</v>
      </c>
      <c r="I476">
        <v>891.28</v>
      </c>
      <c r="J476" t="s">
        <v>5</v>
      </c>
      <c r="K476" t="s">
        <v>6</v>
      </c>
      <c r="L476" t="s">
        <v>395</v>
      </c>
      <c r="M476" t="s">
        <v>408</v>
      </c>
      <c r="N476">
        <v>13</v>
      </c>
      <c r="O476" s="2">
        <v>-891.28</v>
      </c>
      <c r="P476" t="s">
        <v>875</v>
      </c>
    </row>
    <row r="477" spans="4:16" x14ac:dyDescent="0.25">
      <c r="D477" s="1"/>
      <c r="G477" t="s">
        <v>218</v>
      </c>
      <c r="H477">
        <v>0</v>
      </c>
      <c r="I477" s="2">
        <v>1271.76</v>
      </c>
      <c r="J477" t="s">
        <v>5</v>
      </c>
      <c r="K477" t="s">
        <v>6</v>
      </c>
      <c r="L477" t="s">
        <v>395</v>
      </c>
      <c r="M477" t="s">
        <v>396</v>
      </c>
      <c r="N477">
        <v>14</v>
      </c>
      <c r="O477" s="2">
        <v>-1271.76</v>
      </c>
      <c r="P477" t="s">
        <v>875</v>
      </c>
    </row>
    <row r="478" spans="4:16" x14ac:dyDescent="0.25">
      <c r="D478" s="1"/>
      <c r="G478" t="s">
        <v>218</v>
      </c>
      <c r="H478">
        <v>0</v>
      </c>
      <c r="I478" s="2">
        <v>1907.64</v>
      </c>
      <c r="J478" t="s">
        <v>5</v>
      </c>
      <c r="K478" t="s">
        <v>6</v>
      </c>
      <c r="L478" t="s">
        <v>395</v>
      </c>
      <c r="M478" t="s">
        <v>397</v>
      </c>
      <c r="N478">
        <v>15</v>
      </c>
      <c r="O478" s="2">
        <v>-1907.64</v>
      </c>
      <c r="P478" t="s">
        <v>875</v>
      </c>
    </row>
    <row r="479" spans="4:16" x14ac:dyDescent="0.25">
      <c r="D479" s="1"/>
      <c r="G479" t="s">
        <v>210</v>
      </c>
      <c r="H479">
        <v>0</v>
      </c>
      <c r="I479">
        <v>486.1</v>
      </c>
      <c r="J479" t="s">
        <v>5</v>
      </c>
      <c r="K479" t="s">
        <v>6</v>
      </c>
      <c r="L479" t="s">
        <v>372</v>
      </c>
      <c r="M479" t="s">
        <v>376</v>
      </c>
      <c r="N479">
        <v>6</v>
      </c>
      <c r="O479" s="2">
        <v>-486.1</v>
      </c>
      <c r="P479" t="s">
        <v>875</v>
      </c>
    </row>
    <row r="480" spans="4:16" x14ac:dyDescent="0.25">
      <c r="D480" s="1"/>
      <c r="G480" t="s">
        <v>232</v>
      </c>
      <c r="H480">
        <v>315.51</v>
      </c>
      <c r="I480">
        <v>0</v>
      </c>
      <c r="J480" t="s">
        <v>5</v>
      </c>
      <c r="K480" t="s">
        <v>6</v>
      </c>
      <c r="L480" t="s">
        <v>383</v>
      </c>
      <c r="M480" t="s">
        <v>392</v>
      </c>
      <c r="N480">
        <v>16</v>
      </c>
      <c r="O480" s="2">
        <v>315.51</v>
      </c>
      <c r="P480" t="s">
        <v>875</v>
      </c>
    </row>
    <row r="481" spans="4:16" x14ac:dyDescent="0.25">
      <c r="D481" s="1"/>
      <c r="G481" t="s">
        <v>61</v>
      </c>
      <c r="H481" s="2">
        <v>2074.98</v>
      </c>
      <c r="I481">
        <v>0</v>
      </c>
      <c r="J481" t="s">
        <v>5</v>
      </c>
      <c r="K481" t="s">
        <v>6</v>
      </c>
      <c r="L481" t="s">
        <v>62</v>
      </c>
      <c r="O481" s="2">
        <v>2074.98</v>
      </c>
      <c r="P481" t="s">
        <v>875</v>
      </c>
    </row>
    <row r="482" spans="4:16" x14ac:dyDescent="0.25">
      <c r="D482" s="1"/>
      <c r="G482" t="s">
        <v>61</v>
      </c>
      <c r="H482" s="2">
        <v>16445.14</v>
      </c>
      <c r="I482">
        <v>0</v>
      </c>
      <c r="J482" t="s">
        <v>5</v>
      </c>
      <c r="K482" t="s">
        <v>6</v>
      </c>
      <c r="L482" t="s">
        <v>372</v>
      </c>
      <c r="M482" t="s">
        <v>375</v>
      </c>
      <c r="N482">
        <v>3</v>
      </c>
      <c r="O482" s="2">
        <v>16445.14</v>
      </c>
      <c r="P482" t="s">
        <v>875</v>
      </c>
    </row>
    <row r="483" spans="4:16" x14ac:dyDescent="0.25">
      <c r="D483" s="1"/>
      <c r="G483" t="s">
        <v>61</v>
      </c>
      <c r="H483">
        <v>635.32000000000005</v>
      </c>
      <c r="I483">
        <v>0</v>
      </c>
      <c r="J483" t="s">
        <v>5</v>
      </c>
      <c r="K483" t="s">
        <v>6</v>
      </c>
      <c r="L483" t="s">
        <v>410</v>
      </c>
      <c r="M483" t="s">
        <v>411</v>
      </c>
      <c r="O483" s="2">
        <v>635.32000000000005</v>
      </c>
      <c r="P483" t="s">
        <v>875</v>
      </c>
    </row>
    <row r="484" spans="4:16" x14ac:dyDescent="0.25">
      <c r="D484" s="1"/>
      <c r="G484" t="s">
        <v>23</v>
      </c>
      <c r="H484">
        <v>438</v>
      </c>
      <c r="I484">
        <v>0</v>
      </c>
      <c r="J484" t="s">
        <v>5</v>
      </c>
      <c r="K484" t="s">
        <v>6</v>
      </c>
      <c r="L484" t="s">
        <v>363</v>
      </c>
      <c r="M484" t="s">
        <v>371</v>
      </c>
      <c r="N484">
        <v>10</v>
      </c>
      <c r="O484" s="2">
        <v>438</v>
      </c>
      <c r="P484" t="s">
        <v>875</v>
      </c>
    </row>
    <row r="485" spans="4:16" x14ac:dyDescent="0.25">
      <c r="D485" s="1"/>
      <c r="G485" t="s">
        <v>20</v>
      </c>
      <c r="H485">
        <v>684</v>
      </c>
      <c r="I485">
        <v>0</v>
      </c>
      <c r="J485" t="s">
        <v>5</v>
      </c>
      <c r="K485" t="s">
        <v>6</v>
      </c>
      <c r="L485" t="s">
        <v>21</v>
      </c>
      <c r="O485" s="2">
        <v>684</v>
      </c>
      <c r="P485" t="s">
        <v>875</v>
      </c>
    </row>
    <row r="486" spans="4:16" x14ac:dyDescent="0.25">
      <c r="D486" s="1"/>
      <c r="G486" t="s">
        <v>20</v>
      </c>
      <c r="H486">
        <v>110.68</v>
      </c>
      <c r="I486">
        <v>0</v>
      </c>
      <c r="J486" t="s">
        <v>5</v>
      </c>
      <c r="K486" t="s">
        <v>6</v>
      </c>
      <c r="L486" t="s">
        <v>67</v>
      </c>
      <c r="O486" s="2">
        <v>110.68</v>
      </c>
      <c r="P486" t="s">
        <v>875</v>
      </c>
    </row>
    <row r="487" spans="4:16" x14ac:dyDescent="0.25">
      <c r="D487" s="1"/>
      <c r="G487" t="s">
        <v>20</v>
      </c>
      <c r="H487">
        <v>972.12</v>
      </c>
      <c r="I487">
        <v>0</v>
      </c>
      <c r="J487" t="s">
        <v>5</v>
      </c>
      <c r="K487" t="s">
        <v>6</v>
      </c>
      <c r="L487" t="s">
        <v>79</v>
      </c>
      <c r="O487" s="2">
        <v>972.12</v>
      </c>
      <c r="P487" t="s">
        <v>875</v>
      </c>
    </row>
    <row r="488" spans="4:16" x14ac:dyDescent="0.25">
      <c r="D488" s="1"/>
      <c r="G488" t="s">
        <v>20</v>
      </c>
      <c r="H488">
        <v>262.13</v>
      </c>
      <c r="I488">
        <v>0</v>
      </c>
      <c r="J488" t="s">
        <v>5</v>
      </c>
      <c r="K488" t="s">
        <v>6</v>
      </c>
      <c r="L488" t="s">
        <v>76</v>
      </c>
      <c r="N488">
        <v>1</v>
      </c>
      <c r="O488" s="2">
        <v>262.13</v>
      </c>
      <c r="P488" t="s">
        <v>875</v>
      </c>
    </row>
    <row r="489" spans="4:16" x14ac:dyDescent="0.25">
      <c r="D489" s="1"/>
      <c r="G489" t="s">
        <v>20</v>
      </c>
      <c r="H489">
        <v>276.7</v>
      </c>
      <c r="I489">
        <v>0</v>
      </c>
      <c r="J489" t="s">
        <v>5</v>
      </c>
      <c r="K489" t="s">
        <v>6</v>
      </c>
      <c r="L489" t="s">
        <v>70</v>
      </c>
      <c r="O489" s="2">
        <v>276.7</v>
      </c>
      <c r="P489" t="s">
        <v>875</v>
      </c>
    </row>
    <row r="490" spans="4:16" x14ac:dyDescent="0.25">
      <c r="D490" s="1"/>
      <c r="G490" t="s">
        <v>18</v>
      </c>
      <c r="H490">
        <v>63.65</v>
      </c>
      <c r="I490">
        <v>0</v>
      </c>
      <c r="J490" t="s">
        <v>99</v>
      </c>
      <c r="K490" t="s">
        <v>6</v>
      </c>
      <c r="L490" t="s">
        <v>19</v>
      </c>
      <c r="O490" s="2">
        <v>63.65</v>
      </c>
      <c r="P490" t="s">
        <v>875</v>
      </c>
    </row>
    <row r="491" spans="4:16" x14ac:dyDescent="0.25">
      <c r="D491" s="1"/>
      <c r="G491" t="s">
        <v>12</v>
      </c>
      <c r="H491">
        <v>110</v>
      </c>
      <c r="I491">
        <v>0</v>
      </c>
      <c r="J491" t="s">
        <v>5</v>
      </c>
      <c r="K491" t="s">
        <v>6</v>
      </c>
      <c r="L491" t="s">
        <v>13</v>
      </c>
      <c r="O491" s="2">
        <v>110</v>
      </c>
      <c r="P491" t="s">
        <v>875</v>
      </c>
    </row>
    <row r="492" spans="4:16" x14ac:dyDescent="0.25">
      <c r="D492" s="1"/>
      <c r="G492" t="s">
        <v>12</v>
      </c>
      <c r="H492" s="2">
        <v>1753</v>
      </c>
      <c r="I492">
        <v>0</v>
      </c>
      <c r="J492" t="s">
        <v>5</v>
      </c>
      <c r="K492" t="s">
        <v>6</v>
      </c>
      <c r="L492" t="s">
        <v>69</v>
      </c>
      <c r="O492" s="2">
        <v>1753</v>
      </c>
      <c r="P492" t="s">
        <v>875</v>
      </c>
    </row>
    <row r="493" spans="4:16" x14ac:dyDescent="0.25">
      <c r="D493" s="1"/>
      <c r="G493" t="s">
        <v>12</v>
      </c>
      <c r="H493">
        <v>792</v>
      </c>
      <c r="I493">
        <v>0</v>
      </c>
      <c r="J493" t="s">
        <v>5</v>
      </c>
      <c r="K493" t="s">
        <v>6</v>
      </c>
      <c r="L493" t="s">
        <v>33</v>
      </c>
      <c r="O493" s="2">
        <v>792</v>
      </c>
      <c r="P493" t="s">
        <v>875</v>
      </c>
    </row>
    <row r="494" spans="4:16" x14ac:dyDescent="0.25">
      <c r="D494" s="1"/>
      <c r="G494" t="s">
        <v>8</v>
      </c>
      <c r="H494" s="2">
        <v>2500</v>
      </c>
      <c r="I494">
        <v>0</v>
      </c>
      <c r="J494" t="s">
        <v>5</v>
      </c>
      <c r="K494" t="s">
        <v>6</v>
      </c>
      <c r="L494" t="s">
        <v>10</v>
      </c>
      <c r="O494" s="2">
        <v>2500</v>
      </c>
      <c r="P494" t="s">
        <v>875</v>
      </c>
    </row>
    <row r="495" spans="4:16" x14ac:dyDescent="0.25">
      <c r="D495" s="1"/>
      <c r="G495" t="s">
        <v>8</v>
      </c>
      <c r="H495" s="2">
        <v>1000</v>
      </c>
      <c r="I495">
        <v>0</v>
      </c>
      <c r="J495" t="s">
        <v>5</v>
      </c>
      <c r="K495" t="s">
        <v>6</v>
      </c>
      <c r="L495" t="s">
        <v>17</v>
      </c>
      <c r="O495" s="2">
        <v>1000</v>
      </c>
      <c r="P495" t="s">
        <v>875</v>
      </c>
    </row>
    <row r="496" spans="4:16" x14ac:dyDescent="0.25">
      <c r="D496" s="1"/>
      <c r="G496" t="s">
        <v>52</v>
      </c>
      <c r="H496">
        <v>49.95</v>
      </c>
      <c r="I496">
        <v>0</v>
      </c>
      <c r="J496" t="s">
        <v>5</v>
      </c>
      <c r="K496" t="s">
        <v>6</v>
      </c>
      <c r="L496" t="s">
        <v>53</v>
      </c>
      <c r="O496" s="2">
        <v>49.95</v>
      </c>
      <c r="P496" t="s">
        <v>875</v>
      </c>
    </row>
    <row r="497" spans="4:16" x14ac:dyDescent="0.25">
      <c r="D497" s="1"/>
      <c r="G497" t="s">
        <v>27</v>
      </c>
      <c r="H497" s="2">
        <v>1150</v>
      </c>
      <c r="I497">
        <v>0</v>
      </c>
      <c r="J497" t="s">
        <v>5</v>
      </c>
      <c r="K497" t="s">
        <v>6</v>
      </c>
      <c r="L497" t="s">
        <v>43</v>
      </c>
      <c r="O497" s="2">
        <v>1150</v>
      </c>
      <c r="P497" t="s">
        <v>875</v>
      </c>
    </row>
    <row r="498" spans="4:16" x14ac:dyDescent="0.25">
      <c r="D498" s="1"/>
      <c r="G498" t="s">
        <v>23</v>
      </c>
      <c r="H498">
        <v>502.31</v>
      </c>
      <c r="I498">
        <v>0</v>
      </c>
      <c r="J498" t="s">
        <v>5</v>
      </c>
      <c r="K498" t="s">
        <v>6</v>
      </c>
      <c r="L498" t="s">
        <v>76</v>
      </c>
      <c r="O498" s="2">
        <v>502.31</v>
      </c>
      <c r="P498" t="s">
        <v>875</v>
      </c>
    </row>
    <row r="499" spans="4:16" x14ac:dyDescent="0.25">
      <c r="D499" s="1"/>
      <c r="G499" t="s">
        <v>68</v>
      </c>
      <c r="H499">
        <v>89.49</v>
      </c>
      <c r="I499">
        <v>0</v>
      </c>
      <c r="J499" t="s">
        <v>5</v>
      </c>
      <c r="K499" t="s">
        <v>6</v>
      </c>
      <c r="L499" t="s">
        <v>76</v>
      </c>
      <c r="N499">
        <v>2</v>
      </c>
      <c r="O499" s="2">
        <v>89.49</v>
      </c>
      <c r="P499" t="s">
        <v>875</v>
      </c>
    </row>
    <row r="500" spans="4:16" x14ac:dyDescent="0.25">
      <c r="D500" s="1"/>
      <c r="G500" t="s">
        <v>4</v>
      </c>
      <c r="H500" s="2">
        <v>11265.97</v>
      </c>
      <c r="I500">
        <v>0</v>
      </c>
      <c r="J500" t="s">
        <v>5</v>
      </c>
      <c r="K500" t="s">
        <v>6</v>
      </c>
      <c r="L500" t="s">
        <v>7</v>
      </c>
      <c r="O500" s="2">
        <v>11265.97</v>
      </c>
      <c r="P500" t="s">
        <v>875</v>
      </c>
    </row>
    <row r="501" spans="4:16" x14ac:dyDescent="0.25">
      <c r="D501" s="1"/>
      <c r="G501" t="s">
        <v>20</v>
      </c>
      <c r="H501">
        <v>151.72</v>
      </c>
      <c r="I501">
        <v>0</v>
      </c>
      <c r="J501" t="s">
        <v>5</v>
      </c>
      <c r="K501" t="s">
        <v>6</v>
      </c>
      <c r="L501" t="s">
        <v>21</v>
      </c>
      <c r="O501" s="2">
        <v>151.72</v>
      </c>
      <c r="P501" t="s">
        <v>875</v>
      </c>
    </row>
    <row r="502" spans="4:16" x14ac:dyDescent="0.25">
      <c r="D502" s="1"/>
      <c r="G502" t="s">
        <v>27</v>
      </c>
      <c r="H502" s="2">
        <v>2902</v>
      </c>
      <c r="I502">
        <v>0</v>
      </c>
      <c r="J502" t="s">
        <v>5</v>
      </c>
      <c r="K502" t="s">
        <v>6</v>
      </c>
      <c r="L502" t="s">
        <v>28</v>
      </c>
      <c r="O502" s="2">
        <v>2902</v>
      </c>
      <c r="P502" t="s">
        <v>875</v>
      </c>
    </row>
    <row r="503" spans="4:16" x14ac:dyDescent="0.25">
      <c r="D503" s="1"/>
      <c r="G503" t="s">
        <v>27</v>
      </c>
      <c r="H503">
        <v>504</v>
      </c>
      <c r="I503">
        <v>0</v>
      </c>
      <c r="J503" t="s">
        <v>5</v>
      </c>
      <c r="K503" t="s">
        <v>6</v>
      </c>
      <c r="L503" t="s">
        <v>73</v>
      </c>
      <c r="O503" s="2">
        <v>504</v>
      </c>
      <c r="P503" t="s">
        <v>875</v>
      </c>
    </row>
    <row r="504" spans="4:16" x14ac:dyDescent="0.25">
      <c r="D504" s="1"/>
      <c r="G504" t="s">
        <v>18</v>
      </c>
      <c r="H504">
        <v>90</v>
      </c>
      <c r="I504">
        <v>0</v>
      </c>
      <c r="J504" t="s">
        <v>5</v>
      </c>
      <c r="K504" t="s">
        <v>6</v>
      </c>
      <c r="L504" t="s">
        <v>22</v>
      </c>
      <c r="N504">
        <v>1</v>
      </c>
      <c r="O504" s="2">
        <v>90</v>
      </c>
      <c r="P504" t="s">
        <v>875</v>
      </c>
    </row>
    <row r="505" spans="4:16" x14ac:dyDescent="0.25">
      <c r="D505" s="1"/>
      <c r="G505" t="s">
        <v>18</v>
      </c>
      <c r="H505">
        <v>143.46</v>
      </c>
      <c r="I505">
        <v>0</v>
      </c>
      <c r="J505" t="s">
        <v>5</v>
      </c>
      <c r="K505" t="s">
        <v>6</v>
      </c>
      <c r="L505" t="s">
        <v>19</v>
      </c>
      <c r="O505" s="2">
        <v>143.46</v>
      </c>
      <c r="P505" t="s">
        <v>875</v>
      </c>
    </row>
    <row r="506" spans="4:16" x14ac:dyDescent="0.25">
      <c r="D506" s="1"/>
      <c r="G506" t="s">
        <v>23</v>
      </c>
      <c r="H506">
        <v>26.25</v>
      </c>
      <c r="I506">
        <v>0</v>
      </c>
      <c r="J506" t="s">
        <v>5</v>
      </c>
      <c r="K506" t="s">
        <v>6</v>
      </c>
      <c r="L506" t="s">
        <v>22</v>
      </c>
      <c r="O506" s="2">
        <v>26.25</v>
      </c>
      <c r="P506" t="s">
        <v>875</v>
      </c>
    </row>
    <row r="507" spans="4:16" x14ac:dyDescent="0.25">
      <c r="D507" s="1"/>
      <c r="G507" t="s">
        <v>52</v>
      </c>
      <c r="H507">
        <v>192.5</v>
      </c>
      <c r="I507">
        <v>0</v>
      </c>
      <c r="J507" t="s">
        <v>5</v>
      </c>
      <c r="K507" t="s">
        <v>6</v>
      </c>
      <c r="L507" t="s">
        <v>53</v>
      </c>
      <c r="O507" s="2">
        <v>192.5</v>
      </c>
      <c r="P507" t="s">
        <v>875</v>
      </c>
    </row>
    <row r="508" spans="4:16" x14ac:dyDescent="0.25">
      <c r="D508" s="1"/>
      <c r="G508" t="s">
        <v>77</v>
      </c>
      <c r="H508" s="2">
        <v>2952.64</v>
      </c>
      <c r="I508">
        <v>0</v>
      </c>
      <c r="J508" t="s">
        <v>5</v>
      </c>
      <c r="K508" t="s">
        <v>6</v>
      </c>
      <c r="L508" t="s">
        <v>36</v>
      </c>
      <c r="N508">
        <v>1</v>
      </c>
      <c r="O508" s="2">
        <v>2952.64</v>
      </c>
      <c r="P508" t="s">
        <v>875</v>
      </c>
    </row>
    <row r="509" spans="4:16" x14ac:dyDescent="0.25">
      <c r="D509" s="1"/>
      <c r="G509" t="s">
        <v>8</v>
      </c>
      <c r="H509" s="2">
        <v>102240</v>
      </c>
      <c r="I509">
        <v>0</v>
      </c>
      <c r="J509" t="s">
        <v>5</v>
      </c>
      <c r="K509" t="s">
        <v>6</v>
      </c>
      <c r="L509" t="s">
        <v>101</v>
      </c>
      <c r="O509" s="2">
        <v>102240</v>
      </c>
      <c r="P509" t="s">
        <v>875</v>
      </c>
    </row>
    <row r="510" spans="4:16" x14ac:dyDescent="0.25">
      <c r="D510" s="1"/>
      <c r="G510" t="s">
        <v>18</v>
      </c>
      <c r="H510">
        <v>85.84</v>
      </c>
      <c r="I510">
        <v>0</v>
      </c>
      <c r="J510" t="s">
        <v>5</v>
      </c>
      <c r="K510" t="s">
        <v>6</v>
      </c>
      <c r="L510" t="s">
        <v>19</v>
      </c>
      <c r="O510" s="2">
        <v>85.84</v>
      </c>
      <c r="P510" t="s">
        <v>875</v>
      </c>
    </row>
    <row r="511" spans="4:16" x14ac:dyDescent="0.25">
      <c r="D511" s="1"/>
      <c r="G511" t="s">
        <v>25</v>
      </c>
      <c r="H511">
        <v>246.07</v>
      </c>
      <c r="I511">
        <v>0</v>
      </c>
      <c r="J511" t="s">
        <v>5</v>
      </c>
      <c r="K511" t="s">
        <v>6</v>
      </c>
      <c r="L511" t="s">
        <v>26</v>
      </c>
      <c r="N511">
        <v>2</v>
      </c>
      <c r="O511" s="2">
        <v>246.07</v>
      </c>
      <c r="P511" t="s">
        <v>875</v>
      </c>
    </row>
    <row r="512" spans="4:16" x14ac:dyDescent="0.25">
      <c r="D512" s="1"/>
      <c r="G512" t="s">
        <v>20</v>
      </c>
      <c r="H512">
        <v>125</v>
      </c>
      <c r="I512">
        <v>0</v>
      </c>
      <c r="J512" t="s">
        <v>5</v>
      </c>
      <c r="K512" t="s">
        <v>6</v>
      </c>
      <c r="L512" t="s">
        <v>26</v>
      </c>
      <c r="N512">
        <v>1</v>
      </c>
      <c r="O512" s="2">
        <v>125</v>
      </c>
      <c r="P512" t="s">
        <v>875</v>
      </c>
    </row>
    <row r="513" spans="4:16" x14ac:dyDescent="0.25">
      <c r="D513" s="1"/>
      <c r="G513" t="s">
        <v>18</v>
      </c>
      <c r="H513">
        <v>29.99</v>
      </c>
      <c r="I513">
        <v>0</v>
      </c>
      <c r="J513" t="s">
        <v>5</v>
      </c>
      <c r="K513" t="s">
        <v>6</v>
      </c>
      <c r="L513" t="s">
        <v>26</v>
      </c>
      <c r="O513" s="2">
        <v>29.99</v>
      </c>
      <c r="P513" t="s">
        <v>875</v>
      </c>
    </row>
    <row r="514" spans="4:16" x14ac:dyDescent="0.25">
      <c r="D514" s="1"/>
      <c r="G514" t="s">
        <v>82</v>
      </c>
      <c r="H514">
        <v>62.8</v>
      </c>
      <c r="I514">
        <v>0</v>
      </c>
      <c r="L514" t="s">
        <v>412</v>
      </c>
      <c r="M514" t="s">
        <v>412</v>
      </c>
      <c r="N514">
        <v>1</v>
      </c>
      <c r="O514" s="2">
        <v>62.8</v>
      </c>
      <c r="P514" t="s">
        <v>875</v>
      </c>
    </row>
    <row r="515" spans="4:16" x14ac:dyDescent="0.25">
      <c r="D515" s="1"/>
      <c r="G515" t="s">
        <v>8</v>
      </c>
      <c r="H515" s="2">
        <v>8808.27</v>
      </c>
      <c r="I515">
        <v>0</v>
      </c>
      <c r="J515" t="s">
        <v>5</v>
      </c>
      <c r="K515" t="s">
        <v>6</v>
      </c>
      <c r="L515" t="s">
        <v>29</v>
      </c>
      <c r="O515" s="2">
        <v>8808.27</v>
      </c>
      <c r="P515" t="s">
        <v>875</v>
      </c>
    </row>
    <row r="516" spans="4:16" x14ac:dyDescent="0.25">
      <c r="D516" s="1"/>
      <c r="G516" t="s">
        <v>25</v>
      </c>
      <c r="H516">
        <v>446.79</v>
      </c>
      <c r="I516">
        <v>0</v>
      </c>
      <c r="J516" t="s">
        <v>5</v>
      </c>
      <c r="K516" t="s">
        <v>6</v>
      </c>
      <c r="L516" t="s">
        <v>80</v>
      </c>
      <c r="O516" s="2">
        <v>446.79</v>
      </c>
      <c r="P516" t="s">
        <v>875</v>
      </c>
    </row>
    <row r="517" spans="4:16" x14ac:dyDescent="0.25">
      <c r="D517" s="1"/>
      <c r="G517" t="s">
        <v>25</v>
      </c>
      <c r="H517">
        <v>6</v>
      </c>
      <c r="I517">
        <v>0</v>
      </c>
      <c r="J517" t="s">
        <v>5</v>
      </c>
      <c r="K517" t="s">
        <v>6</v>
      </c>
      <c r="L517" t="s">
        <v>80</v>
      </c>
      <c r="O517" s="2">
        <v>6</v>
      </c>
      <c r="P517" t="s">
        <v>875</v>
      </c>
    </row>
    <row r="518" spans="4:16" x14ac:dyDescent="0.25">
      <c r="D518" s="1"/>
      <c r="G518" t="s">
        <v>20</v>
      </c>
      <c r="H518">
        <v>409.98</v>
      </c>
      <c r="I518">
        <v>0</v>
      </c>
      <c r="J518" t="s">
        <v>5</v>
      </c>
      <c r="K518" t="s">
        <v>6</v>
      </c>
      <c r="L518" t="s">
        <v>80</v>
      </c>
      <c r="N518">
        <v>1</v>
      </c>
      <c r="O518" s="2">
        <v>409.98</v>
      </c>
      <c r="P518" t="s">
        <v>875</v>
      </c>
    </row>
    <row r="519" spans="4:16" x14ac:dyDescent="0.25">
      <c r="D519" s="1"/>
      <c r="G519" t="s">
        <v>18</v>
      </c>
      <c r="H519">
        <v>66.569999999999993</v>
      </c>
      <c r="I519">
        <v>0</v>
      </c>
      <c r="J519" t="s">
        <v>5</v>
      </c>
      <c r="K519" t="s">
        <v>6</v>
      </c>
      <c r="L519" t="s">
        <v>80</v>
      </c>
      <c r="N519">
        <v>2</v>
      </c>
      <c r="O519" s="2">
        <v>66.569999999999993</v>
      </c>
      <c r="P519" t="s">
        <v>875</v>
      </c>
    </row>
    <row r="520" spans="4:16" x14ac:dyDescent="0.25">
      <c r="D520" s="1"/>
      <c r="G520" t="s">
        <v>23</v>
      </c>
      <c r="H520">
        <v>330</v>
      </c>
      <c r="I520">
        <v>0</v>
      </c>
      <c r="J520" t="s">
        <v>5</v>
      </c>
      <c r="K520" t="s">
        <v>6</v>
      </c>
      <c r="L520" t="s">
        <v>80</v>
      </c>
      <c r="N520">
        <v>3</v>
      </c>
      <c r="O520" s="2">
        <v>330</v>
      </c>
      <c r="P520" t="s">
        <v>875</v>
      </c>
    </row>
    <row r="521" spans="4:16" x14ac:dyDescent="0.25">
      <c r="D521" s="1"/>
      <c r="G521" t="s">
        <v>27</v>
      </c>
      <c r="H521">
        <v>341.25</v>
      </c>
      <c r="I521">
        <v>0</v>
      </c>
      <c r="J521" t="s">
        <v>5</v>
      </c>
      <c r="K521" t="s">
        <v>6</v>
      </c>
      <c r="L521" t="s">
        <v>28</v>
      </c>
      <c r="O521" s="2">
        <v>341.25</v>
      </c>
      <c r="P521" t="s">
        <v>875</v>
      </c>
    </row>
    <row r="522" spans="4:16" x14ac:dyDescent="0.25">
      <c r="D522" s="1"/>
      <c r="G522" t="s">
        <v>18</v>
      </c>
      <c r="H522">
        <v>110.08</v>
      </c>
      <c r="I522">
        <v>0</v>
      </c>
      <c r="J522" t="s">
        <v>5</v>
      </c>
      <c r="K522" t="s">
        <v>6</v>
      </c>
      <c r="L522" t="s">
        <v>19</v>
      </c>
      <c r="O522" s="2">
        <v>110.08</v>
      </c>
      <c r="P522" t="s">
        <v>875</v>
      </c>
    </row>
    <row r="523" spans="4:16" x14ac:dyDescent="0.25">
      <c r="D523" s="1"/>
      <c r="G523" t="s">
        <v>41</v>
      </c>
      <c r="H523" s="2">
        <v>56478.7</v>
      </c>
      <c r="I523">
        <v>0</v>
      </c>
      <c r="J523" t="s">
        <v>5</v>
      </c>
      <c r="K523" t="s">
        <v>6</v>
      </c>
      <c r="L523" t="s">
        <v>42</v>
      </c>
      <c r="O523" s="2">
        <v>56478.7</v>
      </c>
      <c r="P523" t="s">
        <v>875</v>
      </c>
    </row>
    <row r="524" spans="4:16" x14ac:dyDescent="0.25">
      <c r="D524" s="1"/>
      <c r="G524" t="s">
        <v>4</v>
      </c>
      <c r="H524" s="2">
        <v>13432.5</v>
      </c>
      <c r="I524">
        <v>0</v>
      </c>
      <c r="J524" t="s">
        <v>5</v>
      </c>
      <c r="K524" t="s">
        <v>6</v>
      </c>
      <c r="L524" t="s">
        <v>7</v>
      </c>
      <c r="O524" s="2">
        <v>13432.5</v>
      </c>
      <c r="P524" t="s">
        <v>875</v>
      </c>
    </row>
    <row r="525" spans="4:16" x14ac:dyDescent="0.25">
      <c r="D525" s="1"/>
      <c r="G525" t="s">
        <v>25</v>
      </c>
      <c r="H525">
        <v>103.53</v>
      </c>
      <c r="I525">
        <v>0</v>
      </c>
      <c r="J525" t="s">
        <v>5</v>
      </c>
      <c r="K525" t="s">
        <v>6</v>
      </c>
      <c r="L525" t="s">
        <v>103</v>
      </c>
      <c r="N525">
        <v>1</v>
      </c>
      <c r="O525" s="2">
        <v>103.53</v>
      </c>
      <c r="P525" t="s">
        <v>875</v>
      </c>
    </row>
    <row r="526" spans="4:16" x14ac:dyDescent="0.25">
      <c r="D526" s="1"/>
      <c r="G526" t="s">
        <v>20</v>
      </c>
      <c r="H526">
        <v>714.28</v>
      </c>
      <c r="I526">
        <v>0</v>
      </c>
      <c r="J526" t="s">
        <v>5</v>
      </c>
      <c r="K526" t="s">
        <v>6</v>
      </c>
      <c r="L526" t="s">
        <v>103</v>
      </c>
      <c r="O526" s="2">
        <v>714.28</v>
      </c>
      <c r="P526" t="s">
        <v>875</v>
      </c>
    </row>
    <row r="527" spans="4:16" x14ac:dyDescent="0.25">
      <c r="D527" s="1"/>
      <c r="G527" t="s">
        <v>20</v>
      </c>
      <c r="H527">
        <v>0</v>
      </c>
      <c r="I527" s="2">
        <v>1298</v>
      </c>
      <c r="J527" t="s">
        <v>5</v>
      </c>
      <c r="K527" t="s">
        <v>6</v>
      </c>
      <c r="L527" t="s">
        <v>104</v>
      </c>
      <c r="O527" s="2">
        <v>-1298</v>
      </c>
      <c r="P527" t="s">
        <v>875</v>
      </c>
    </row>
    <row r="528" spans="4:16" x14ac:dyDescent="0.25">
      <c r="D528" s="1"/>
      <c r="G528" t="s">
        <v>20</v>
      </c>
      <c r="H528">
        <v>150.96</v>
      </c>
      <c r="I528">
        <v>0</v>
      </c>
      <c r="J528" t="s">
        <v>5</v>
      </c>
      <c r="K528" t="s">
        <v>6</v>
      </c>
      <c r="L528" t="s">
        <v>95</v>
      </c>
      <c r="O528" s="2">
        <v>150.96</v>
      </c>
      <c r="P528" t="s">
        <v>875</v>
      </c>
    </row>
    <row r="529" spans="4:16" x14ac:dyDescent="0.25">
      <c r="D529" s="1"/>
      <c r="G529" t="s">
        <v>20</v>
      </c>
      <c r="H529">
        <v>65.989999999999995</v>
      </c>
      <c r="I529">
        <v>0</v>
      </c>
      <c r="J529" t="s">
        <v>5</v>
      </c>
      <c r="K529" t="s">
        <v>6</v>
      </c>
      <c r="L529" t="s">
        <v>56</v>
      </c>
      <c r="O529" s="2">
        <v>65.989999999999995</v>
      </c>
      <c r="P529" t="s">
        <v>875</v>
      </c>
    </row>
    <row r="530" spans="4:16" x14ac:dyDescent="0.25">
      <c r="D530" s="1"/>
      <c r="G530" t="s">
        <v>45</v>
      </c>
      <c r="H530" s="2">
        <v>2379.69</v>
      </c>
      <c r="I530">
        <v>0</v>
      </c>
      <c r="J530" t="s">
        <v>5</v>
      </c>
      <c r="K530" t="s">
        <v>6</v>
      </c>
      <c r="L530" t="s">
        <v>46</v>
      </c>
      <c r="O530" s="2">
        <v>2379.69</v>
      </c>
      <c r="P530" t="s">
        <v>875</v>
      </c>
    </row>
    <row r="531" spans="4:16" x14ac:dyDescent="0.25">
      <c r="D531" s="1"/>
      <c r="G531" t="s">
        <v>25</v>
      </c>
      <c r="H531" s="2">
        <v>1853.18</v>
      </c>
      <c r="I531">
        <v>0</v>
      </c>
      <c r="J531" t="s">
        <v>5</v>
      </c>
      <c r="K531" t="s">
        <v>6</v>
      </c>
      <c r="L531" t="s">
        <v>72</v>
      </c>
      <c r="N531">
        <v>1</v>
      </c>
      <c r="O531" s="2">
        <v>1853.18</v>
      </c>
      <c r="P531" t="s">
        <v>875</v>
      </c>
    </row>
    <row r="532" spans="4:16" x14ac:dyDescent="0.25">
      <c r="D532" s="1"/>
      <c r="G532" t="s">
        <v>25</v>
      </c>
      <c r="H532" s="2">
        <v>1620.84</v>
      </c>
      <c r="I532">
        <v>0</v>
      </c>
      <c r="J532" t="s">
        <v>5</v>
      </c>
      <c r="K532" t="s">
        <v>6</v>
      </c>
      <c r="L532" t="s">
        <v>60</v>
      </c>
      <c r="O532" s="2">
        <v>1620.84</v>
      </c>
      <c r="P532" t="s">
        <v>875</v>
      </c>
    </row>
    <row r="533" spans="4:16" x14ac:dyDescent="0.25">
      <c r="D533" s="1"/>
      <c r="G533" t="s">
        <v>25</v>
      </c>
      <c r="H533" s="2">
        <v>4067.01</v>
      </c>
      <c r="I533">
        <v>0</v>
      </c>
      <c r="J533" t="s">
        <v>5</v>
      </c>
      <c r="K533" t="s">
        <v>6</v>
      </c>
      <c r="L533" t="s">
        <v>51</v>
      </c>
      <c r="O533" s="2">
        <v>4067.01</v>
      </c>
      <c r="P533" t="s">
        <v>875</v>
      </c>
    </row>
    <row r="534" spans="4:16" x14ac:dyDescent="0.25">
      <c r="D534" s="1"/>
      <c r="G534" t="s">
        <v>20</v>
      </c>
      <c r="H534">
        <v>145.94</v>
      </c>
      <c r="I534">
        <v>0</v>
      </c>
      <c r="J534" t="s">
        <v>5</v>
      </c>
      <c r="K534" t="s">
        <v>6</v>
      </c>
      <c r="L534" t="s">
        <v>51</v>
      </c>
      <c r="N534">
        <v>1</v>
      </c>
      <c r="O534" s="2">
        <v>145.94</v>
      </c>
      <c r="P534" t="s">
        <v>875</v>
      </c>
    </row>
    <row r="535" spans="4:16" x14ac:dyDescent="0.25">
      <c r="D535" s="1"/>
      <c r="G535" t="s">
        <v>18</v>
      </c>
      <c r="H535">
        <v>63.14</v>
      </c>
      <c r="I535">
        <v>0</v>
      </c>
      <c r="J535" t="s">
        <v>5</v>
      </c>
      <c r="K535" t="s">
        <v>6</v>
      </c>
      <c r="L535" t="s">
        <v>72</v>
      </c>
      <c r="O535" s="2">
        <v>63.14</v>
      </c>
      <c r="P535" t="s">
        <v>875</v>
      </c>
    </row>
    <row r="536" spans="4:16" x14ac:dyDescent="0.25">
      <c r="D536" s="1"/>
      <c r="G536" t="s">
        <v>27</v>
      </c>
      <c r="H536">
        <v>451.75</v>
      </c>
      <c r="I536">
        <v>0</v>
      </c>
      <c r="J536" t="s">
        <v>5</v>
      </c>
      <c r="K536" t="s">
        <v>6</v>
      </c>
      <c r="L536" t="s">
        <v>43</v>
      </c>
      <c r="O536" s="2">
        <v>451.75</v>
      </c>
      <c r="P536" t="s">
        <v>875</v>
      </c>
    </row>
    <row r="537" spans="4:16" x14ac:dyDescent="0.25">
      <c r="D537" s="1"/>
      <c r="G537" t="s">
        <v>25</v>
      </c>
      <c r="H537">
        <v>902.81</v>
      </c>
      <c r="I537">
        <v>0</v>
      </c>
      <c r="J537" t="s">
        <v>5</v>
      </c>
      <c r="K537" t="s">
        <v>6</v>
      </c>
      <c r="L537" t="s">
        <v>93</v>
      </c>
      <c r="O537" s="2">
        <v>902.81</v>
      </c>
      <c r="P537" t="s">
        <v>875</v>
      </c>
    </row>
    <row r="538" spans="4:16" x14ac:dyDescent="0.25">
      <c r="D538" s="1"/>
      <c r="G538" t="s">
        <v>25</v>
      </c>
      <c r="H538">
        <v>896.23</v>
      </c>
      <c r="I538">
        <v>0</v>
      </c>
      <c r="J538" t="s">
        <v>5</v>
      </c>
      <c r="K538" t="s">
        <v>6</v>
      </c>
      <c r="L538" t="s">
        <v>93</v>
      </c>
      <c r="O538" s="2">
        <v>896.23</v>
      </c>
      <c r="P538" t="s">
        <v>875</v>
      </c>
    </row>
    <row r="539" spans="4:16" x14ac:dyDescent="0.25">
      <c r="D539" s="1"/>
      <c r="G539" t="s">
        <v>25</v>
      </c>
      <c r="H539">
        <v>0</v>
      </c>
      <c r="I539">
        <v>896.23</v>
      </c>
      <c r="J539" t="s">
        <v>5</v>
      </c>
      <c r="K539" t="s">
        <v>6</v>
      </c>
      <c r="L539" t="s">
        <v>105</v>
      </c>
      <c r="M539" t="s">
        <v>106</v>
      </c>
      <c r="O539" s="2">
        <v>-896.23</v>
      </c>
      <c r="P539" t="s">
        <v>875</v>
      </c>
    </row>
    <row r="540" spans="4:16" x14ac:dyDescent="0.25">
      <c r="D540" s="1"/>
      <c r="G540" t="s">
        <v>18</v>
      </c>
      <c r="H540">
        <v>35.700000000000003</v>
      </c>
      <c r="I540">
        <v>0</v>
      </c>
      <c r="J540" t="s">
        <v>5</v>
      </c>
      <c r="K540" t="s">
        <v>6</v>
      </c>
      <c r="L540" t="s">
        <v>93</v>
      </c>
      <c r="N540">
        <v>1</v>
      </c>
      <c r="O540" s="2">
        <v>35.700000000000003</v>
      </c>
      <c r="P540" t="s">
        <v>875</v>
      </c>
    </row>
    <row r="541" spans="4:16" x14ac:dyDescent="0.25">
      <c r="D541" s="1"/>
      <c r="G541" t="s">
        <v>18</v>
      </c>
      <c r="H541">
        <v>35.700000000000003</v>
      </c>
      <c r="I541">
        <v>0</v>
      </c>
      <c r="J541" t="s">
        <v>5</v>
      </c>
      <c r="K541" t="s">
        <v>6</v>
      </c>
      <c r="L541" t="s">
        <v>93</v>
      </c>
      <c r="N541">
        <v>1</v>
      </c>
      <c r="O541" s="2">
        <v>35.700000000000003</v>
      </c>
      <c r="P541" t="s">
        <v>875</v>
      </c>
    </row>
    <row r="542" spans="4:16" x14ac:dyDescent="0.25">
      <c r="D542" s="1"/>
      <c r="G542" t="s">
        <v>18</v>
      </c>
      <c r="H542">
        <v>0</v>
      </c>
      <c r="I542">
        <v>35.700000000000003</v>
      </c>
      <c r="J542" t="s">
        <v>5</v>
      </c>
      <c r="K542" t="s">
        <v>6</v>
      </c>
      <c r="L542" t="s">
        <v>105</v>
      </c>
      <c r="M542" t="s">
        <v>106</v>
      </c>
      <c r="N542">
        <v>1</v>
      </c>
      <c r="O542" s="2">
        <v>-35.700000000000003</v>
      </c>
      <c r="P542" t="s">
        <v>875</v>
      </c>
    </row>
    <row r="543" spans="4:16" x14ac:dyDescent="0.25">
      <c r="D543" s="1"/>
      <c r="G543" t="s">
        <v>12</v>
      </c>
      <c r="H543">
        <v>307</v>
      </c>
      <c r="I543">
        <v>0</v>
      </c>
      <c r="J543" t="s">
        <v>5</v>
      </c>
      <c r="K543" t="s">
        <v>6</v>
      </c>
      <c r="L543" t="s">
        <v>30</v>
      </c>
      <c r="O543" s="2">
        <v>307</v>
      </c>
      <c r="P543" t="s">
        <v>875</v>
      </c>
    </row>
    <row r="544" spans="4:16" x14ac:dyDescent="0.25">
      <c r="D544" s="1"/>
      <c r="G544" t="s">
        <v>18</v>
      </c>
      <c r="H544">
        <v>36.79</v>
      </c>
      <c r="I544">
        <v>0</v>
      </c>
      <c r="J544" t="s">
        <v>5</v>
      </c>
      <c r="K544" t="s">
        <v>6</v>
      </c>
      <c r="L544" t="s">
        <v>19</v>
      </c>
      <c r="O544" s="2">
        <v>36.79</v>
      </c>
      <c r="P544" t="s">
        <v>875</v>
      </c>
    </row>
    <row r="545" spans="4:16" x14ac:dyDescent="0.25">
      <c r="D545" s="1"/>
      <c r="G545" t="s">
        <v>52</v>
      </c>
      <c r="H545">
        <v>327.75</v>
      </c>
      <c r="I545">
        <v>0</v>
      </c>
      <c r="J545" t="s">
        <v>5</v>
      </c>
      <c r="K545" t="s">
        <v>6</v>
      </c>
      <c r="L545" t="s">
        <v>53</v>
      </c>
      <c r="O545" s="2">
        <v>327.75</v>
      </c>
      <c r="P545" t="s">
        <v>875</v>
      </c>
    </row>
    <row r="546" spans="4:16" x14ac:dyDescent="0.25">
      <c r="D546" s="1"/>
      <c r="G546" t="s">
        <v>52</v>
      </c>
      <c r="H546">
        <v>147.66999999999999</v>
      </c>
      <c r="I546">
        <v>0</v>
      </c>
      <c r="J546" t="s">
        <v>5</v>
      </c>
      <c r="K546" t="s">
        <v>6</v>
      </c>
      <c r="L546" t="s">
        <v>53</v>
      </c>
      <c r="O546" s="2">
        <v>147.66999999999999</v>
      </c>
      <c r="P546" t="s">
        <v>875</v>
      </c>
    </row>
    <row r="547" spans="4:16" x14ac:dyDescent="0.25">
      <c r="D547" s="1"/>
      <c r="G547" t="s">
        <v>52</v>
      </c>
      <c r="H547">
        <v>49.95</v>
      </c>
      <c r="I547">
        <v>0</v>
      </c>
      <c r="J547" t="s">
        <v>5</v>
      </c>
      <c r="K547" t="s">
        <v>6</v>
      </c>
      <c r="L547" t="s">
        <v>53</v>
      </c>
      <c r="O547" s="2">
        <v>49.95</v>
      </c>
      <c r="P547" t="s">
        <v>875</v>
      </c>
    </row>
    <row r="548" spans="4:16" x14ac:dyDescent="0.25">
      <c r="D548" s="1"/>
      <c r="G548" t="s">
        <v>212</v>
      </c>
      <c r="H548">
        <v>638.72</v>
      </c>
      <c r="I548">
        <v>0</v>
      </c>
      <c r="J548" t="s">
        <v>5</v>
      </c>
      <c r="K548" t="s">
        <v>6</v>
      </c>
      <c r="L548" t="s">
        <v>429</v>
      </c>
      <c r="M548" t="s">
        <v>430</v>
      </c>
      <c r="O548" s="2">
        <v>638.72</v>
      </c>
      <c r="P548" t="s">
        <v>875</v>
      </c>
    </row>
    <row r="549" spans="4:16" x14ac:dyDescent="0.25">
      <c r="D549" s="1"/>
      <c r="G549" t="s">
        <v>212</v>
      </c>
      <c r="H549">
        <v>217.75</v>
      </c>
      <c r="I549">
        <v>0</v>
      </c>
      <c r="J549" t="s">
        <v>5</v>
      </c>
      <c r="K549" t="s">
        <v>6</v>
      </c>
      <c r="L549" t="s">
        <v>429</v>
      </c>
      <c r="M549" t="s">
        <v>431</v>
      </c>
      <c r="N549">
        <v>1</v>
      </c>
      <c r="O549" s="2">
        <v>217.75</v>
      </c>
      <c r="P549" t="s">
        <v>875</v>
      </c>
    </row>
    <row r="550" spans="4:16" x14ac:dyDescent="0.25">
      <c r="D550" s="1"/>
      <c r="G550" t="s">
        <v>212</v>
      </c>
      <c r="H550">
        <v>66.099999999999994</v>
      </c>
      <c r="I550">
        <v>0</v>
      </c>
      <c r="J550" t="s">
        <v>5</v>
      </c>
      <c r="K550" t="s">
        <v>6</v>
      </c>
      <c r="L550" t="s">
        <v>429</v>
      </c>
      <c r="M550" t="s">
        <v>432</v>
      </c>
      <c r="N550">
        <v>2</v>
      </c>
      <c r="O550" s="2">
        <v>66.099999999999994</v>
      </c>
      <c r="P550" t="s">
        <v>875</v>
      </c>
    </row>
    <row r="551" spans="4:16" x14ac:dyDescent="0.25">
      <c r="D551" s="1"/>
      <c r="G551" t="s">
        <v>207</v>
      </c>
      <c r="H551" s="2">
        <v>21789.11</v>
      </c>
      <c r="I551">
        <v>0</v>
      </c>
      <c r="J551" t="s">
        <v>5</v>
      </c>
      <c r="K551" t="s">
        <v>6</v>
      </c>
      <c r="L551" t="s">
        <v>423</v>
      </c>
      <c r="M551" t="s">
        <v>425</v>
      </c>
      <c r="N551">
        <v>1</v>
      </c>
      <c r="O551" s="2">
        <v>21789.11</v>
      </c>
      <c r="P551" t="s">
        <v>875</v>
      </c>
    </row>
    <row r="552" spans="4:16" x14ac:dyDescent="0.25">
      <c r="D552" s="1"/>
      <c r="G552" t="s">
        <v>207</v>
      </c>
      <c r="H552" s="2">
        <v>1689.38</v>
      </c>
      <c r="I552">
        <v>0</v>
      </c>
      <c r="J552" t="s">
        <v>5</v>
      </c>
      <c r="K552" t="s">
        <v>6</v>
      </c>
      <c r="L552" t="s">
        <v>463</v>
      </c>
      <c r="M552" t="s">
        <v>464</v>
      </c>
      <c r="N552">
        <v>1</v>
      </c>
      <c r="O552" s="2">
        <v>1689.38</v>
      </c>
      <c r="P552" t="s">
        <v>875</v>
      </c>
    </row>
    <row r="553" spans="4:16" x14ac:dyDescent="0.25">
      <c r="D553" s="1"/>
      <c r="G553" t="s">
        <v>207</v>
      </c>
      <c r="H553">
        <v>28.07</v>
      </c>
      <c r="I553">
        <v>0</v>
      </c>
      <c r="J553" t="s">
        <v>5</v>
      </c>
      <c r="K553" t="s">
        <v>6</v>
      </c>
      <c r="L553" t="s">
        <v>463</v>
      </c>
      <c r="M553" t="s">
        <v>465</v>
      </c>
      <c r="N553">
        <v>4</v>
      </c>
      <c r="O553" s="2">
        <v>28.07</v>
      </c>
      <c r="P553" t="s">
        <v>875</v>
      </c>
    </row>
    <row r="554" spans="4:16" x14ac:dyDescent="0.25">
      <c r="D554" s="1"/>
      <c r="G554" t="s">
        <v>188</v>
      </c>
      <c r="H554">
        <v>33.28</v>
      </c>
      <c r="I554">
        <v>0</v>
      </c>
      <c r="J554" t="s">
        <v>5</v>
      </c>
      <c r="K554" t="s">
        <v>6</v>
      </c>
      <c r="L554" t="s">
        <v>423</v>
      </c>
      <c r="M554" t="s">
        <v>426</v>
      </c>
      <c r="N554">
        <v>2</v>
      </c>
      <c r="O554" s="2">
        <v>33.28</v>
      </c>
      <c r="P554" t="s">
        <v>875</v>
      </c>
    </row>
    <row r="555" spans="4:16" x14ac:dyDescent="0.25">
      <c r="D555" s="1"/>
      <c r="G555" t="s">
        <v>57</v>
      </c>
      <c r="H555">
        <v>0</v>
      </c>
      <c r="I555">
        <v>0</v>
      </c>
      <c r="J555" t="s">
        <v>5</v>
      </c>
      <c r="K555" t="s">
        <v>6</v>
      </c>
      <c r="L555" t="s">
        <v>413</v>
      </c>
      <c r="M555" t="s">
        <v>418</v>
      </c>
      <c r="N555">
        <v>5</v>
      </c>
      <c r="O555" s="2">
        <v>0</v>
      </c>
      <c r="P555" t="s">
        <v>875</v>
      </c>
    </row>
    <row r="556" spans="4:16" x14ac:dyDescent="0.25">
      <c r="D556" s="1"/>
      <c r="G556" t="s">
        <v>130</v>
      </c>
      <c r="H556" s="2">
        <v>292805.48</v>
      </c>
      <c r="I556">
        <v>0</v>
      </c>
      <c r="J556" t="s">
        <v>5</v>
      </c>
      <c r="K556" t="s">
        <v>6</v>
      </c>
      <c r="L556" t="s">
        <v>423</v>
      </c>
      <c r="M556" t="s">
        <v>424</v>
      </c>
      <c r="O556" s="2">
        <v>292805.48</v>
      </c>
      <c r="P556" t="s">
        <v>875</v>
      </c>
    </row>
    <row r="557" spans="4:16" x14ac:dyDescent="0.25">
      <c r="D557" s="1"/>
      <c r="G557" t="s">
        <v>130</v>
      </c>
      <c r="H557" s="2">
        <v>22077.74</v>
      </c>
      <c r="I557">
        <v>0</v>
      </c>
      <c r="J557" t="s">
        <v>5</v>
      </c>
      <c r="K557" t="s">
        <v>6</v>
      </c>
      <c r="L557" t="s">
        <v>463</v>
      </c>
      <c r="M557" t="s">
        <v>464</v>
      </c>
      <c r="O557" s="2">
        <v>22077.74</v>
      </c>
      <c r="P557" t="s">
        <v>875</v>
      </c>
    </row>
    <row r="558" spans="4:16" x14ac:dyDescent="0.25">
      <c r="D558" s="1"/>
      <c r="G558" t="s">
        <v>130</v>
      </c>
      <c r="H558">
        <v>160.22999999999999</v>
      </c>
      <c r="I558">
        <v>0</v>
      </c>
      <c r="J558" t="s">
        <v>5</v>
      </c>
      <c r="K558" t="s">
        <v>6</v>
      </c>
      <c r="L558" t="s">
        <v>463</v>
      </c>
      <c r="M558" t="s">
        <v>465</v>
      </c>
      <c r="N558">
        <v>3</v>
      </c>
      <c r="O558" s="2">
        <v>160.22999999999999</v>
      </c>
      <c r="P558" t="s">
        <v>875</v>
      </c>
    </row>
    <row r="559" spans="4:16" x14ac:dyDescent="0.25">
      <c r="D559" s="1"/>
      <c r="G559" t="s">
        <v>25</v>
      </c>
      <c r="H559">
        <v>170.31</v>
      </c>
      <c r="I559">
        <v>0</v>
      </c>
      <c r="J559" t="s">
        <v>5</v>
      </c>
      <c r="K559" t="s">
        <v>6</v>
      </c>
      <c r="L559" t="s">
        <v>84</v>
      </c>
      <c r="N559">
        <v>1</v>
      </c>
      <c r="O559" s="2">
        <v>170.31</v>
      </c>
      <c r="P559" t="s">
        <v>875</v>
      </c>
    </row>
    <row r="560" spans="4:16" x14ac:dyDescent="0.25">
      <c r="D560" s="1"/>
      <c r="G560" t="s">
        <v>25</v>
      </c>
      <c r="H560">
        <v>694.1</v>
      </c>
      <c r="I560">
        <v>0</v>
      </c>
      <c r="J560" t="s">
        <v>5</v>
      </c>
      <c r="K560" t="s">
        <v>6</v>
      </c>
      <c r="L560" t="s">
        <v>98</v>
      </c>
      <c r="O560" s="2">
        <v>694.1</v>
      </c>
      <c r="P560" t="s">
        <v>875</v>
      </c>
    </row>
    <row r="561" spans="4:16" x14ac:dyDescent="0.25">
      <c r="D561" s="1"/>
      <c r="G561" t="s">
        <v>25</v>
      </c>
      <c r="H561">
        <v>0</v>
      </c>
      <c r="I561">
        <v>0</v>
      </c>
      <c r="J561" t="s">
        <v>5</v>
      </c>
      <c r="K561" t="s">
        <v>6</v>
      </c>
      <c r="L561" t="s">
        <v>413</v>
      </c>
      <c r="M561" t="s">
        <v>419</v>
      </c>
      <c r="N561">
        <v>6</v>
      </c>
      <c r="O561" s="2">
        <v>0</v>
      </c>
      <c r="P561" t="s">
        <v>875</v>
      </c>
    </row>
    <row r="562" spans="4:16" x14ac:dyDescent="0.25">
      <c r="D562" s="1"/>
      <c r="G562" t="s">
        <v>25</v>
      </c>
      <c r="H562">
        <v>168.07</v>
      </c>
      <c r="I562">
        <v>0</v>
      </c>
      <c r="J562" t="s">
        <v>5</v>
      </c>
      <c r="K562" t="s">
        <v>6</v>
      </c>
      <c r="L562" t="s">
        <v>413</v>
      </c>
      <c r="M562" t="s">
        <v>420</v>
      </c>
      <c r="N562">
        <v>7</v>
      </c>
      <c r="O562" s="2">
        <v>168.07</v>
      </c>
      <c r="P562" t="s">
        <v>875</v>
      </c>
    </row>
    <row r="563" spans="4:16" x14ac:dyDescent="0.25">
      <c r="D563" s="1"/>
      <c r="G563" t="s">
        <v>20</v>
      </c>
      <c r="H563">
        <v>83.4</v>
      </c>
      <c r="I563">
        <v>0</v>
      </c>
      <c r="J563" t="s">
        <v>5</v>
      </c>
      <c r="K563" t="s">
        <v>6</v>
      </c>
      <c r="L563" t="s">
        <v>84</v>
      </c>
      <c r="N563">
        <v>2</v>
      </c>
      <c r="O563" s="2">
        <v>83.4</v>
      </c>
      <c r="P563" t="s">
        <v>875</v>
      </c>
    </row>
    <row r="564" spans="4:16" x14ac:dyDescent="0.25">
      <c r="D564" s="1"/>
      <c r="G564" t="s">
        <v>20</v>
      </c>
      <c r="H564">
        <v>95.16</v>
      </c>
      <c r="I564">
        <v>0</v>
      </c>
      <c r="J564" t="s">
        <v>5</v>
      </c>
      <c r="K564" t="s">
        <v>6</v>
      </c>
      <c r="L564" t="s">
        <v>98</v>
      </c>
      <c r="N564">
        <v>1</v>
      </c>
      <c r="O564" s="2">
        <v>95.16</v>
      </c>
      <c r="P564" t="s">
        <v>875</v>
      </c>
    </row>
    <row r="565" spans="4:16" x14ac:dyDescent="0.25">
      <c r="D565" s="1"/>
      <c r="G565" t="s">
        <v>20</v>
      </c>
      <c r="H565">
        <v>139.97999999999999</v>
      </c>
      <c r="I565">
        <v>0</v>
      </c>
      <c r="J565" t="s">
        <v>5</v>
      </c>
      <c r="K565" t="s">
        <v>6</v>
      </c>
      <c r="L565" t="s">
        <v>49</v>
      </c>
      <c r="O565" s="2">
        <v>139.97999999999999</v>
      </c>
      <c r="P565" t="s">
        <v>875</v>
      </c>
    </row>
    <row r="566" spans="4:16" x14ac:dyDescent="0.25">
      <c r="D566" s="1"/>
      <c r="G566" t="s">
        <v>20</v>
      </c>
      <c r="H566">
        <v>69.989999999999995</v>
      </c>
      <c r="I566">
        <v>0</v>
      </c>
      <c r="J566" t="s">
        <v>5</v>
      </c>
      <c r="K566" t="s">
        <v>6</v>
      </c>
      <c r="L566" t="s">
        <v>49</v>
      </c>
      <c r="O566" s="2">
        <v>69.989999999999995</v>
      </c>
      <c r="P566" t="s">
        <v>875</v>
      </c>
    </row>
    <row r="567" spans="4:16" x14ac:dyDescent="0.25">
      <c r="D567" s="1"/>
      <c r="G567" t="s">
        <v>18</v>
      </c>
      <c r="H567">
        <v>268.93</v>
      </c>
      <c r="I567">
        <v>0</v>
      </c>
      <c r="J567" t="s">
        <v>5</v>
      </c>
      <c r="K567" t="s">
        <v>6</v>
      </c>
      <c r="L567" t="s">
        <v>84</v>
      </c>
      <c r="N567">
        <v>3</v>
      </c>
      <c r="O567" s="2">
        <v>268.93</v>
      </c>
      <c r="P567" t="s">
        <v>875</v>
      </c>
    </row>
    <row r="568" spans="4:16" x14ac:dyDescent="0.25">
      <c r="D568" s="1"/>
      <c r="G568" t="s">
        <v>18</v>
      </c>
      <c r="H568">
        <v>39.28</v>
      </c>
      <c r="I568">
        <v>0</v>
      </c>
      <c r="J568" t="s">
        <v>5</v>
      </c>
      <c r="K568" t="s">
        <v>6</v>
      </c>
      <c r="L568" t="s">
        <v>98</v>
      </c>
      <c r="N568">
        <v>2</v>
      </c>
      <c r="O568" s="2">
        <v>39.28</v>
      </c>
      <c r="P568" t="s">
        <v>875</v>
      </c>
    </row>
    <row r="569" spans="4:16" x14ac:dyDescent="0.25">
      <c r="D569" s="1"/>
      <c r="G569" t="s">
        <v>18</v>
      </c>
      <c r="H569">
        <v>206.44</v>
      </c>
      <c r="I569">
        <v>0</v>
      </c>
      <c r="J569" t="s">
        <v>5</v>
      </c>
      <c r="K569" t="s">
        <v>6</v>
      </c>
      <c r="L569" t="s">
        <v>64</v>
      </c>
      <c r="O569" s="2">
        <v>206.44</v>
      </c>
      <c r="P569" t="s">
        <v>875</v>
      </c>
    </row>
    <row r="570" spans="4:16" x14ac:dyDescent="0.25">
      <c r="D570" s="1"/>
      <c r="G570" t="s">
        <v>18</v>
      </c>
      <c r="H570" s="2">
        <v>1466.76</v>
      </c>
      <c r="I570">
        <v>0</v>
      </c>
      <c r="J570" t="s">
        <v>5</v>
      </c>
      <c r="K570" t="s">
        <v>6</v>
      </c>
      <c r="L570" t="s">
        <v>413</v>
      </c>
      <c r="M570" t="s">
        <v>417</v>
      </c>
      <c r="N570">
        <v>4</v>
      </c>
      <c r="O570" s="2">
        <v>1466.76</v>
      </c>
      <c r="P570" t="s">
        <v>875</v>
      </c>
    </row>
    <row r="571" spans="4:16" x14ac:dyDescent="0.25">
      <c r="D571" s="1"/>
      <c r="G571" t="s">
        <v>222</v>
      </c>
      <c r="H571">
        <v>0</v>
      </c>
      <c r="I571" s="2">
        <v>60411.47</v>
      </c>
      <c r="J571" t="s">
        <v>5</v>
      </c>
      <c r="K571" t="s">
        <v>6</v>
      </c>
      <c r="L571" t="s">
        <v>433</v>
      </c>
      <c r="M571" t="s">
        <v>434</v>
      </c>
      <c r="N571">
        <v>12</v>
      </c>
      <c r="O571" s="2">
        <v>-60411.47</v>
      </c>
      <c r="P571" t="s">
        <v>875</v>
      </c>
    </row>
    <row r="572" spans="4:16" x14ac:dyDescent="0.25">
      <c r="D572" s="1"/>
      <c r="G572" t="s">
        <v>82</v>
      </c>
      <c r="H572">
        <v>130.57</v>
      </c>
      <c r="I572">
        <v>0</v>
      </c>
      <c r="J572" t="s">
        <v>5</v>
      </c>
      <c r="K572" t="s">
        <v>6</v>
      </c>
      <c r="L572" t="s">
        <v>102</v>
      </c>
      <c r="O572" s="2">
        <v>130.57</v>
      </c>
      <c r="P572" t="s">
        <v>875</v>
      </c>
    </row>
    <row r="573" spans="4:16" x14ac:dyDescent="0.25">
      <c r="D573" s="1"/>
      <c r="G573" t="s">
        <v>12</v>
      </c>
      <c r="H573" s="2">
        <v>2166.67</v>
      </c>
      <c r="I573">
        <v>0</v>
      </c>
      <c r="J573" t="s">
        <v>5</v>
      </c>
      <c r="K573" t="s">
        <v>6</v>
      </c>
      <c r="L573" t="s">
        <v>435</v>
      </c>
      <c r="M573" t="s">
        <v>445</v>
      </c>
      <c r="N573">
        <v>18</v>
      </c>
      <c r="O573" s="2">
        <v>2166.67</v>
      </c>
      <c r="P573" t="s">
        <v>875</v>
      </c>
    </row>
    <row r="574" spans="4:16" x14ac:dyDescent="0.25">
      <c r="D574" s="1"/>
      <c r="G574" t="s">
        <v>8</v>
      </c>
      <c r="H574" s="2">
        <v>1000</v>
      </c>
      <c r="I574">
        <v>0</v>
      </c>
      <c r="J574" t="s">
        <v>5</v>
      </c>
      <c r="K574" t="s">
        <v>6</v>
      </c>
      <c r="L574" t="s">
        <v>65</v>
      </c>
      <c r="O574" s="2">
        <v>1000</v>
      </c>
      <c r="P574" t="s">
        <v>875</v>
      </c>
    </row>
    <row r="575" spans="4:16" x14ac:dyDescent="0.25">
      <c r="D575" s="1"/>
      <c r="G575" t="s">
        <v>8</v>
      </c>
      <c r="H575">
        <v>0</v>
      </c>
      <c r="I575">
        <v>0</v>
      </c>
      <c r="J575" t="s">
        <v>5</v>
      </c>
      <c r="K575" t="s">
        <v>6</v>
      </c>
      <c r="L575" t="s">
        <v>413</v>
      </c>
      <c r="M575" t="s">
        <v>415</v>
      </c>
      <c r="N575">
        <v>1</v>
      </c>
      <c r="O575" s="2">
        <v>0</v>
      </c>
      <c r="P575" t="s">
        <v>875</v>
      </c>
    </row>
    <row r="576" spans="4:16" x14ac:dyDescent="0.25">
      <c r="D576" s="1"/>
      <c r="G576" t="s">
        <v>52</v>
      </c>
      <c r="H576">
        <v>109.5</v>
      </c>
      <c r="I576">
        <v>0</v>
      </c>
      <c r="J576" t="s">
        <v>5</v>
      </c>
      <c r="K576" t="s">
        <v>6</v>
      </c>
      <c r="L576" t="s">
        <v>53</v>
      </c>
      <c r="O576" s="2">
        <v>109.5</v>
      </c>
      <c r="P576" t="s">
        <v>875</v>
      </c>
    </row>
    <row r="577" spans="4:16" x14ac:dyDescent="0.25">
      <c r="D577" s="1"/>
      <c r="G577" t="s">
        <v>52</v>
      </c>
      <c r="H577">
        <v>0</v>
      </c>
      <c r="I577">
        <v>0</v>
      </c>
      <c r="J577" t="s">
        <v>5</v>
      </c>
      <c r="K577" t="s">
        <v>6</v>
      </c>
      <c r="L577" t="s">
        <v>413</v>
      </c>
      <c r="M577" t="s">
        <v>414</v>
      </c>
      <c r="O577" s="2">
        <v>0</v>
      </c>
      <c r="P577" t="s">
        <v>875</v>
      </c>
    </row>
    <row r="578" spans="4:16" x14ac:dyDescent="0.25">
      <c r="D578" s="1"/>
      <c r="G578" t="s">
        <v>27</v>
      </c>
      <c r="H578">
        <v>387.5</v>
      </c>
      <c r="I578">
        <v>0</v>
      </c>
      <c r="J578" t="s">
        <v>5</v>
      </c>
      <c r="K578" t="s">
        <v>6</v>
      </c>
      <c r="L578" t="s">
        <v>43</v>
      </c>
      <c r="O578" s="2">
        <v>387.5</v>
      </c>
      <c r="P578" t="s">
        <v>875</v>
      </c>
    </row>
    <row r="579" spans="4:16" x14ac:dyDescent="0.25">
      <c r="D579" s="1"/>
      <c r="G579" t="s">
        <v>27</v>
      </c>
      <c r="H579" s="2">
        <v>1242.3599999999999</v>
      </c>
      <c r="I579">
        <v>0</v>
      </c>
      <c r="J579" t="s">
        <v>5</v>
      </c>
      <c r="K579" t="s">
        <v>6</v>
      </c>
      <c r="L579" t="s">
        <v>413</v>
      </c>
      <c r="M579" t="s">
        <v>416</v>
      </c>
      <c r="N579">
        <v>3</v>
      </c>
      <c r="O579" s="2">
        <v>1242.3599999999999</v>
      </c>
      <c r="P579" t="s">
        <v>875</v>
      </c>
    </row>
    <row r="580" spans="4:16" x14ac:dyDescent="0.25">
      <c r="D580" s="1"/>
      <c r="G580" t="s">
        <v>27</v>
      </c>
      <c r="H580">
        <v>162.16999999999999</v>
      </c>
      <c r="I580">
        <v>0</v>
      </c>
      <c r="J580" t="s">
        <v>5</v>
      </c>
      <c r="K580" t="s">
        <v>6</v>
      </c>
      <c r="L580" t="s">
        <v>435</v>
      </c>
      <c r="M580" t="s">
        <v>436</v>
      </c>
      <c r="O580" s="2">
        <v>162.16999999999999</v>
      </c>
      <c r="P580" t="s">
        <v>875</v>
      </c>
    </row>
    <row r="581" spans="4:16" x14ac:dyDescent="0.25">
      <c r="D581" s="1"/>
      <c r="G581" t="s">
        <v>27</v>
      </c>
      <c r="H581" s="2">
        <v>5000</v>
      </c>
      <c r="I581">
        <v>0</v>
      </c>
      <c r="J581" t="s">
        <v>5</v>
      </c>
      <c r="K581" t="s">
        <v>6</v>
      </c>
      <c r="L581" t="s">
        <v>435</v>
      </c>
      <c r="M581" t="s">
        <v>437</v>
      </c>
      <c r="N581">
        <v>2</v>
      </c>
      <c r="O581" s="2">
        <v>5000</v>
      </c>
      <c r="P581" t="s">
        <v>875</v>
      </c>
    </row>
    <row r="582" spans="4:16" x14ac:dyDescent="0.25">
      <c r="D582" s="1"/>
      <c r="G582" t="s">
        <v>27</v>
      </c>
      <c r="H582" s="2">
        <v>5000</v>
      </c>
      <c r="I582">
        <v>0</v>
      </c>
      <c r="J582" t="s">
        <v>5</v>
      </c>
      <c r="K582" t="s">
        <v>6</v>
      </c>
      <c r="L582" t="s">
        <v>435</v>
      </c>
      <c r="M582" t="s">
        <v>438</v>
      </c>
      <c r="N582">
        <v>4</v>
      </c>
      <c r="O582" s="2">
        <v>5000</v>
      </c>
      <c r="P582" t="s">
        <v>875</v>
      </c>
    </row>
    <row r="583" spans="4:16" x14ac:dyDescent="0.25">
      <c r="D583" s="1"/>
      <c r="G583" t="s">
        <v>27</v>
      </c>
      <c r="H583">
        <v>343.75</v>
      </c>
      <c r="I583">
        <v>0</v>
      </c>
      <c r="J583" t="s">
        <v>5</v>
      </c>
      <c r="K583" t="s">
        <v>6</v>
      </c>
      <c r="L583" t="s">
        <v>435</v>
      </c>
      <c r="M583" t="s">
        <v>439</v>
      </c>
      <c r="N583">
        <v>6</v>
      </c>
      <c r="O583" s="2">
        <v>343.75</v>
      </c>
      <c r="P583" t="s">
        <v>875</v>
      </c>
    </row>
    <row r="584" spans="4:16" x14ac:dyDescent="0.25">
      <c r="D584" s="1"/>
      <c r="G584" t="s">
        <v>234</v>
      </c>
      <c r="H584" s="2">
        <v>2781.42</v>
      </c>
      <c r="I584">
        <v>0</v>
      </c>
      <c r="J584" t="s">
        <v>5</v>
      </c>
      <c r="K584" t="s">
        <v>6</v>
      </c>
      <c r="L584" t="s">
        <v>435</v>
      </c>
      <c r="M584" t="s">
        <v>446</v>
      </c>
      <c r="N584">
        <v>20</v>
      </c>
      <c r="O584" s="2">
        <v>2781.42</v>
      </c>
      <c r="P584" t="s">
        <v>875</v>
      </c>
    </row>
    <row r="585" spans="4:16" x14ac:dyDescent="0.25">
      <c r="D585" s="1"/>
      <c r="G585" t="s">
        <v>218</v>
      </c>
      <c r="H585">
        <v>0</v>
      </c>
      <c r="I585" s="2">
        <v>1952.84</v>
      </c>
      <c r="J585" t="s">
        <v>5</v>
      </c>
      <c r="K585" t="s">
        <v>6</v>
      </c>
      <c r="L585" t="s">
        <v>433</v>
      </c>
      <c r="M585" t="s">
        <v>219</v>
      </c>
      <c r="N585">
        <v>9</v>
      </c>
      <c r="O585" s="2">
        <v>-1952.84</v>
      </c>
      <c r="P585" t="s">
        <v>875</v>
      </c>
    </row>
    <row r="586" spans="4:16" x14ac:dyDescent="0.25">
      <c r="D586" s="1"/>
      <c r="G586" t="s">
        <v>218</v>
      </c>
      <c r="H586">
        <v>0</v>
      </c>
      <c r="I586" s="2">
        <v>1427.33</v>
      </c>
      <c r="J586" t="s">
        <v>5</v>
      </c>
      <c r="K586" t="s">
        <v>6</v>
      </c>
      <c r="L586" t="s">
        <v>433</v>
      </c>
      <c r="M586" t="s">
        <v>220</v>
      </c>
      <c r="N586">
        <v>10</v>
      </c>
      <c r="O586" s="2">
        <v>-1427.33</v>
      </c>
      <c r="P586" t="s">
        <v>875</v>
      </c>
    </row>
    <row r="587" spans="4:16" x14ac:dyDescent="0.25">
      <c r="D587" s="1"/>
      <c r="G587" t="s">
        <v>218</v>
      </c>
      <c r="H587">
        <v>0</v>
      </c>
      <c r="I587" s="2">
        <v>2924</v>
      </c>
      <c r="J587" t="s">
        <v>5</v>
      </c>
      <c r="K587" t="s">
        <v>6</v>
      </c>
      <c r="L587" t="s">
        <v>433</v>
      </c>
      <c r="M587" t="s">
        <v>221</v>
      </c>
      <c r="N587">
        <v>11</v>
      </c>
      <c r="O587" s="2">
        <v>-2924</v>
      </c>
      <c r="P587" t="s">
        <v>875</v>
      </c>
    </row>
    <row r="588" spans="4:16" x14ac:dyDescent="0.25">
      <c r="D588" s="1"/>
      <c r="G588" t="s">
        <v>218</v>
      </c>
      <c r="H588">
        <v>248.75</v>
      </c>
      <c r="I588">
        <v>0</v>
      </c>
      <c r="J588" t="s">
        <v>5</v>
      </c>
      <c r="K588" t="s">
        <v>6</v>
      </c>
      <c r="L588" t="s">
        <v>435</v>
      </c>
      <c r="M588" t="s">
        <v>440</v>
      </c>
      <c r="N588">
        <v>8</v>
      </c>
      <c r="O588" s="2">
        <v>248.75</v>
      </c>
      <c r="P588" t="s">
        <v>875</v>
      </c>
    </row>
    <row r="589" spans="4:16" x14ac:dyDescent="0.25">
      <c r="D589" s="1"/>
      <c r="G589" t="s">
        <v>218</v>
      </c>
      <c r="H589" s="2">
        <v>1599.76</v>
      </c>
      <c r="I589">
        <v>0</v>
      </c>
      <c r="J589" t="s">
        <v>5</v>
      </c>
      <c r="K589" t="s">
        <v>6</v>
      </c>
      <c r="L589" t="s">
        <v>435</v>
      </c>
      <c r="M589" t="s">
        <v>441</v>
      </c>
      <c r="N589">
        <v>10</v>
      </c>
      <c r="O589" s="2">
        <v>1599.76</v>
      </c>
      <c r="P589" t="s">
        <v>875</v>
      </c>
    </row>
    <row r="590" spans="4:16" x14ac:dyDescent="0.25">
      <c r="D590" s="1"/>
      <c r="G590" t="s">
        <v>218</v>
      </c>
      <c r="H590" s="2">
        <v>88323.73</v>
      </c>
      <c r="I590">
        <v>0</v>
      </c>
      <c r="J590" t="s">
        <v>5</v>
      </c>
      <c r="K590" t="s">
        <v>6</v>
      </c>
      <c r="L590" t="s">
        <v>435</v>
      </c>
      <c r="M590" t="s">
        <v>442</v>
      </c>
      <c r="N590">
        <v>12</v>
      </c>
      <c r="O590" s="2">
        <v>88323.73</v>
      </c>
      <c r="P590" t="s">
        <v>875</v>
      </c>
    </row>
    <row r="591" spans="4:16" x14ac:dyDescent="0.25">
      <c r="D591" s="1"/>
      <c r="G591" t="s">
        <v>218</v>
      </c>
      <c r="H591" s="2">
        <v>3047.92</v>
      </c>
      <c r="I591">
        <v>0</v>
      </c>
      <c r="J591" t="s">
        <v>5</v>
      </c>
      <c r="K591" t="s">
        <v>6</v>
      </c>
      <c r="L591" t="s">
        <v>435</v>
      </c>
      <c r="M591" t="s">
        <v>443</v>
      </c>
      <c r="N591">
        <v>14</v>
      </c>
      <c r="O591" s="2">
        <v>3047.92</v>
      </c>
      <c r="P591" t="s">
        <v>875</v>
      </c>
    </row>
    <row r="592" spans="4:16" x14ac:dyDescent="0.25">
      <c r="D592" s="1"/>
      <c r="G592" t="s">
        <v>218</v>
      </c>
      <c r="H592">
        <v>0</v>
      </c>
      <c r="I592" s="2">
        <v>3815.28</v>
      </c>
      <c r="J592" t="s">
        <v>5</v>
      </c>
      <c r="K592" t="s">
        <v>6</v>
      </c>
      <c r="L592" t="s">
        <v>447</v>
      </c>
      <c r="M592" t="s">
        <v>450</v>
      </c>
      <c r="N592">
        <v>3</v>
      </c>
      <c r="O592" s="2">
        <v>-3815.28</v>
      </c>
      <c r="P592" t="s">
        <v>875</v>
      </c>
    </row>
    <row r="593" spans="4:16" x14ac:dyDescent="0.25">
      <c r="D593" s="1"/>
      <c r="G593" t="s">
        <v>218</v>
      </c>
      <c r="H593">
        <v>0</v>
      </c>
      <c r="I593" s="2">
        <v>1271.76</v>
      </c>
      <c r="J593" t="s">
        <v>5</v>
      </c>
      <c r="K593" t="s">
        <v>6</v>
      </c>
      <c r="L593" t="s">
        <v>447</v>
      </c>
      <c r="M593" t="s">
        <v>451</v>
      </c>
      <c r="N593">
        <v>4</v>
      </c>
      <c r="O593" s="2">
        <v>-1271.76</v>
      </c>
      <c r="P593" t="s">
        <v>875</v>
      </c>
    </row>
    <row r="594" spans="4:16" x14ac:dyDescent="0.25">
      <c r="D594" s="1"/>
      <c r="G594" t="s">
        <v>218</v>
      </c>
      <c r="H594">
        <v>0</v>
      </c>
      <c r="I594" s="2">
        <v>1271.76</v>
      </c>
      <c r="J594" t="s">
        <v>5</v>
      </c>
      <c r="K594" t="s">
        <v>6</v>
      </c>
      <c r="L594" t="s">
        <v>447</v>
      </c>
      <c r="M594" t="s">
        <v>452</v>
      </c>
      <c r="N594">
        <v>5</v>
      </c>
      <c r="O594" s="2">
        <v>-1271.76</v>
      </c>
      <c r="P594" t="s">
        <v>875</v>
      </c>
    </row>
    <row r="595" spans="4:16" x14ac:dyDescent="0.25">
      <c r="D595" s="1"/>
      <c r="G595" t="s">
        <v>218</v>
      </c>
      <c r="H595">
        <v>0</v>
      </c>
      <c r="I595" s="2">
        <v>2543.5300000000002</v>
      </c>
      <c r="J595" t="s">
        <v>5</v>
      </c>
      <c r="K595" t="s">
        <v>6</v>
      </c>
      <c r="L595" t="s">
        <v>447</v>
      </c>
      <c r="M595" t="s">
        <v>453</v>
      </c>
      <c r="N595">
        <v>6</v>
      </c>
      <c r="O595" s="2">
        <v>-2543.5300000000002</v>
      </c>
      <c r="P595" t="s">
        <v>875</v>
      </c>
    </row>
    <row r="596" spans="4:16" x14ac:dyDescent="0.25">
      <c r="D596" s="1"/>
      <c r="G596" t="s">
        <v>218</v>
      </c>
      <c r="H596">
        <v>0</v>
      </c>
      <c r="I596" s="2">
        <v>1907.64</v>
      </c>
      <c r="J596" t="s">
        <v>5</v>
      </c>
      <c r="K596" t="s">
        <v>6</v>
      </c>
      <c r="L596" t="s">
        <v>447</v>
      </c>
      <c r="M596" t="s">
        <v>454</v>
      </c>
      <c r="N596">
        <v>7</v>
      </c>
      <c r="O596" s="2">
        <v>-1907.64</v>
      </c>
      <c r="P596" t="s">
        <v>875</v>
      </c>
    </row>
    <row r="597" spans="4:16" x14ac:dyDescent="0.25">
      <c r="D597" s="1"/>
      <c r="G597" t="s">
        <v>218</v>
      </c>
      <c r="H597">
        <v>0</v>
      </c>
      <c r="I597" s="2">
        <v>1271.76</v>
      </c>
      <c r="J597" t="s">
        <v>5</v>
      </c>
      <c r="K597" t="s">
        <v>6</v>
      </c>
      <c r="L597" t="s">
        <v>447</v>
      </c>
      <c r="M597" t="s">
        <v>455</v>
      </c>
      <c r="N597">
        <v>8</v>
      </c>
      <c r="O597" s="2">
        <v>-1271.76</v>
      </c>
      <c r="P597" t="s">
        <v>875</v>
      </c>
    </row>
    <row r="598" spans="4:16" x14ac:dyDescent="0.25">
      <c r="D598" s="1"/>
      <c r="G598" t="s">
        <v>218</v>
      </c>
      <c r="H598">
        <v>0</v>
      </c>
      <c r="I598" s="2">
        <v>13353.48</v>
      </c>
      <c r="J598" t="s">
        <v>5</v>
      </c>
      <c r="K598" t="s">
        <v>6</v>
      </c>
      <c r="L598" t="s">
        <v>447</v>
      </c>
      <c r="M598" t="s">
        <v>456</v>
      </c>
      <c r="N598">
        <v>9</v>
      </c>
      <c r="O598" s="2">
        <v>-13353.48</v>
      </c>
      <c r="P598" t="s">
        <v>875</v>
      </c>
    </row>
    <row r="599" spans="4:16" x14ac:dyDescent="0.25">
      <c r="D599" s="1"/>
      <c r="G599" t="s">
        <v>218</v>
      </c>
      <c r="H599">
        <v>0</v>
      </c>
      <c r="I599" s="2">
        <v>28868.959999999999</v>
      </c>
      <c r="J599" t="s">
        <v>5</v>
      </c>
      <c r="K599" t="s">
        <v>6</v>
      </c>
      <c r="L599" t="s">
        <v>447</v>
      </c>
      <c r="M599" t="s">
        <v>457</v>
      </c>
      <c r="N599">
        <v>10</v>
      </c>
      <c r="O599" s="2">
        <v>-28868.959999999999</v>
      </c>
      <c r="P599" t="s">
        <v>875</v>
      </c>
    </row>
    <row r="600" spans="4:16" x14ac:dyDescent="0.25">
      <c r="D600" s="1"/>
      <c r="G600" t="s">
        <v>218</v>
      </c>
      <c r="H600">
        <v>0</v>
      </c>
      <c r="I600" s="2">
        <v>19076.400000000001</v>
      </c>
      <c r="J600" t="s">
        <v>5</v>
      </c>
      <c r="K600" t="s">
        <v>6</v>
      </c>
      <c r="L600" t="s">
        <v>447</v>
      </c>
      <c r="M600" t="s">
        <v>458</v>
      </c>
      <c r="N600">
        <v>11</v>
      </c>
      <c r="O600" s="2">
        <v>-19076.400000000001</v>
      </c>
      <c r="P600" t="s">
        <v>875</v>
      </c>
    </row>
    <row r="601" spans="4:16" x14ac:dyDescent="0.25">
      <c r="D601" s="1"/>
      <c r="G601" t="s">
        <v>218</v>
      </c>
      <c r="H601">
        <v>0</v>
      </c>
      <c r="I601" s="2">
        <v>5087.04</v>
      </c>
      <c r="J601" t="s">
        <v>5</v>
      </c>
      <c r="K601" t="s">
        <v>6</v>
      </c>
      <c r="L601" t="s">
        <v>447</v>
      </c>
      <c r="M601" t="s">
        <v>459</v>
      </c>
      <c r="N601">
        <v>12</v>
      </c>
      <c r="O601" s="2">
        <v>-5087.04</v>
      </c>
      <c r="P601" t="s">
        <v>875</v>
      </c>
    </row>
    <row r="602" spans="4:16" x14ac:dyDescent="0.25">
      <c r="D602" s="1"/>
      <c r="G602" t="s">
        <v>218</v>
      </c>
      <c r="H602">
        <v>0</v>
      </c>
      <c r="I602">
        <v>891.28</v>
      </c>
      <c r="J602" t="s">
        <v>5</v>
      </c>
      <c r="K602" t="s">
        <v>6</v>
      </c>
      <c r="L602" t="s">
        <v>447</v>
      </c>
      <c r="M602" t="s">
        <v>460</v>
      </c>
      <c r="N602">
        <v>13</v>
      </c>
      <c r="O602" s="2">
        <v>-891.28</v>
      </c>
      <c r="P602" t="s">
        <v>875</v>
      </c>
    </row>
    <row r="603" spans="4:16" x14ac:dyDescent="0.25">
      <c r="D603" s="1"/>
      <c r="G603" t="s">
        <v>218</v>
      </c>
      <c r="H603">
        <v>0</v>
      </c>
      <c r="I603" s="2">
        <v>1271.76</v>
      </c>
      <c r="J603" t="s">
        <v>5</v>
      </c>
      <c r="K603" t="s">
        <v>6</v>
      </c>
      <c r="L603" t="s">
        <v>447</v>
      </c>
      <c r="M603" t="s">
        <v>448</v>
      </c>
      <c r="N603">
        <v>14</v>
      </c>
      <c r="O603" s="2">
        <v>-1271.76</v>
      </c>
      <c r="P603" t="s">
        <v>875</v>
      </c>
    </row>
    <row r="604" spans="4:16" x14ac:dyDescent="0.25">
      <c r="D604" s="1"/>
      <c r="G604" t="s">
        <v>218</v>
      </c>
      <c r="H604">
        <v>0</v>
      </c>
      <c r="I604" s="2">
        <v>1907.64</v>
      </c>
      <c r="J604" t="s">
        <v>5</v>
      </c>
      <c r="K604" t="s">
        <v>6</v>
      </c>
      <c r="L604" t="s">
        <v>447</v>
      </c>
      <c r="M604" t="s">
        <v>449</v>
      </c>
      <c r="N604">
        <v>15</v>
      </c>
      <c r="O604" s="2">
        <v>-1907.64</v>
      </c>
      <c r="P604" t="s">
        <v>875</v>
      </c>
    </row>
    <row r="605" spans="4:16" x14ac:dyDescent="0.25">
      <c r="D605" s="1"/>
      <c r="G605" t="s">
        <v>210</v>
      </c>
      <c r="H605">
        <v>0</v>
      </c>
      <c r="I605">
        <v>517.83000000000004</v>
      </c>
      <c r="J605" t="s">
        <v>5</v>
      </c>
      <c r="K605" t="s">
        <v>6</v>
      </c>
      <c r="L605" t="s">
        <v>423</v>
      </c>
      <c r="M605" t="s">
        <v>428</v>
      </c>
      <c r="N605">
        <v>6</v>
      </c>
      <c r="O605" s="2">
        <v>-517.83000000000004</v>
      </c>
      <c r="P605" t="s">
        <v>875</v>
      </c>
    </row>
    <row r="606" spans="4:16" x14ac:dyDescent="0.25">
      <c r="D606" s="1"/>
      <c r="G606" t="s">
        <v>232</v>
      </c>
      <c r="H606">
        <v>315.51</v>
      </c>
      <c r="I606">
        <v>0</v>
      </c>
      <c r="J606" t="s">
        <v>5</v>
      </c>
      <c r="K606" t="s">
        <v>6</v>
      </c>
      <c r="L606" t="s">
        <v>435</v>
      </c>
      <c r="M606" t="s">
        <v>444</v>
      </c>
      <c r="N606">
        <v>16</v>
      </c>
      <c r="O606" s="2">
        <v>315.51</v>
      </c>
      <c r="P606" t="s">
        <v>875</v>
      </c>
    </row>
    <row r="607" spans="4:16" x14ac:dyDescent="0.25">
      <c r="D607" s="1"/>
      <c r="G607" t="s">
        <v>61</v>
      </c>
      <c r="H607" s="2">
        <v>14697.11</v>
      </c>
      <c r="I607">
        <v>0</v>
      </c>
      <c r="J607" t="s">
        <v>5</v>
      </c>
      <c r="K607" t="s">
        <v>6</v>
      </c>
      <c r="L607" t="s">
        <v>423</v>
      </c>
      <c r="M607" t="s">
        <v>427</v>
      </c>
      <c r="N607">
        <v>3</v>
      </c>
      <c r="O607" s="2">
        <v>14697.11</v>
      </c>
      <c r="P607" t="s">
        <v>875</v>
      </c>
    </row>
    <row r="608" spans="4:16" x14ac:dyDescent="0.25">
      <c r="D608" s="1"/>
      <c r="G608" t="s">
        <v>61</v>
      </c>
      <c r="H608" s="2">
        <v>2208.34</v>
      </c>
      <c r="I608">
        <v>0</v>
      </c>
      <c r="J608" t="s">
        <v>5</v>
      </c>
      <c r="K608" t="s">
        <v>6</v>
      </c>
      <c r="L608" t="s">
        <v>463</v>
      </c>
      <c r="M608" t="s">
        <v>464</v>
      </c>
      <c r="N608">
        <v>2</v>
      </c>
      <c r="O608" s="2">
        <v>2208.34</v>
      </c>
      <c r="P608" t="s">
        <v>875</v>
      </c>
    </row>
    <row r="609" spans="4:16" x14ac:dyDescent="0.25">
      <c r="D609" s="1"/>
      <c r="G609" t="s">
        <v>23</v>
      </c>
      <c r="H609">
        <v>695</v>
      </c>
      <c r="I609">
        <v>0</v>
      </c>
      <c r="J609" t="s">
        <v>5</v>
      </c>
      <c r="K609" t="s">
        <v>6</v>
      </c>
      <c r="L609" t="s">
        <v>84</v>
      </c>
      <c r="O609" s="2">
        <v>695</v>
      </c>
      <c r="P609" t="s">
        <v>875</v>
      </c>
    </row>
    <row r="610" spans="4:16" x14ac:dyDescent="0.25">
      <c r="D610" s="1"/>
      <c r="G610" t="s">
        <v>23</v>
      </c>
      <c r="H610">
        <v>0</v>
      </c>
      <c r="I610">
        <v>0</v>
      </c>
      <c r="J610" t="s">
        <v>5</v>
      </c>
      <c r="K610" t="s">
        <v>6</v>
      </c>
      <c r="L610" t="s">
        <v>413</v>
      </c>
      <c r="M610" t="s">
        <v>421</v>
      </c>
      <c r="N610">
        <v>10</v>
      </c>
      <c r="O610" s="2">
        <v>0</v>
      </c>
      <c r="P610" t="s">
        <v>875</v>
      </c>
    </row>
    <row r="611" spans="4:16" x14ac:dyDescent="0.25">
      <c r="D611" s="1"/>
      <c r="G611" t="s">
        <v>83</v>
      </c>
      <c r="H611">
        <v>52.81</v>
      </c>
      <c r="I611">
        <v>0</v>
      </c>
      <c r="J611" t="s">
        <v>5</v>
      </c>
      <c r="K611" t="s">
        <v>6</v>
      </c>
      <c r="L611" t="s">
        <v>413</v>
      </c>
      <c r="M611" t="s">
        <v>422</v>
      </c>
      <c r="N611">
        <v>11</v>
      </c>
      <c r="O611" s="2">
        <v>52.81</v>
      </c>
      <c r="P611" t="s">
        <v>875</v>
      </c>
    </row>
    <row r="612" spans="4:16" x14ac:dyDescent="0.25">
      <c r="D612" s="1"/>
      <c r="G612" t="s">
        <v>207</v>
      </c>
      <c r="H612">
        <v>0</v>
      </c>
      <c r="I612" s="2">
        <v>1689.38</v>
      </c>
      <c r="J612" t="s">
        <v>5</v>
      </c>
      <c r="K612" t="s">
        <v>6</v>
      </c>
      <c r="L612" t="s">
        <v>466</v>
      </c>
      <c r="M612" t="s">
        <v>467</v>
      </c>
      <c r="N612">
        <v>1</v>
      </c>
      <c r="O612" s="2">
        <v>-1689.38</v>
      </c>
      <c r="P612" t="s">
        <v>875</v>
      </c>
    </row>
    <row r="613" spans="4:16" x14ac:dyDescent="0.25">
      <c r="D613" s="1"/>
      <c r="G613" t="s">
        <v>207</v>
      </c>
      <c r="H613">
        <v>0</v>
      </c>
      <c r="I613">
        <v>28.07</v>
      </c>
      <c r="J613" t="s">
        <v>5</v>
      </c>
      <c r="K613" t="s">
        <v>6</v>
      </c>
      <c r="L613" t="s">
        <v>466</v>
      </c>
      <c r="M613" t="s">
        <v>468</v>
      </c>
      <c r="N613">
        <v>4</v>
      </c>
      <c r="O613" s="2">
        <v>-28.07</v>
      </c>
      <c r="P613" t="s">
        <v>875</v>
      </c>
    </row>
    <row r="614" spans="4:16" x14ac:dyDescent="0.25">
      <c r="D614" s="1"/>
      <c r="G614" t="s">
        <v>130</v>
      </c>
      <c r="H614">
        <v>0</v>
      </c>
      <c r="I614" s="2">
        <v>22077.74</v>
      </c>
      <c r="J614" t="s">
        <v>5</v>
      </c>
      <c r="K614" t="s">
        <v>6</v>
      </c>
      <c r="L614" t="s">
        <v>466</v>
      </c>
      <c r="M614" t="s">
        <v>467</v>
      </c>
      <c r="O614" s="2">
        <v>-22077.74</v>
      </c>
      <c r="P614" t="s">
        <v>875</v>
      </c>
    </row>
    <row r="615" spans="4:16" x14ac:dyDescent="0.25">
      <c r="D615" s="1"/>
      <c r="G615" t="s">
        <v>130</v>
      </c>
      <c r="H615">
        <v>0</v>
      </c>
      <c r="I615">
        <v>160.22999999999999</v>
      </c>
      <c r="J615" t="s">
        <v>5</v>
      </c>
      <c r="K615" t="s">
        <v>6</v>
      </c>
      <c r="L615" t="s">
        <v>466</v>
      </c>
      <c r="M615" t="s">
        <v>468</v>
      </c>
      <c r="N615">
        <v>3</v>
      </c>
      <c r="O615" s="2">
        <v>-160.22999999999999</v>
      </c>
      <c r="P615" t="s">
        <v>875</v>
      </c>
    </row>
    <row r="616" spans="4:16" x14ac:dyDescent="0.25">
      <c r="D616" s="1"/>
      <c r="G616" t="s">
        <v>20</v>
      </c>
      <c r="H616">
        <v>684</v>
      </c>
      <c r="I616">
        <v>0</v>
      </c>
      <c r="J616" t="s">
        <v>5</v>
      </c>
      <c r="K616" t="s">
        <v>6</v>
      </c>
      <c r="L616" t="s">
        <v>21</v>
      </c>
      <c r="O616" s="2">
        <v>684</v>
      </c>
      <c r="P616" t="s">
        <v>875</v>
      </c>
    </row>
    <row r="617" spans="4:16" x14ac:dyDescent="0.25">
      <c r="D617" s="1"/>
      <c r="G617" t="s">
        <v>20</v>
      </c>
      <c r="H617">
        <v>972.12</v>
      </c>
      <c r="I617">
        <v>0</v>
      </c>
      <c r="J617" t="s">
        <v>5</v>
      </c>
      <c r="K617" t="s">
        <v>6</v>
      </c>
      <c r="L617" t="s">
        <v>79</v>
      </c>
      <c r="O617" s="2">
        <v>972.12</v>
      </c>
      <c r="P617" t="s">
        <v>875</v>
      </c>
    </row>
    <row r="618" spans="4:16" x14ac:dyDescent="0.25">
      <c r="D618" s="1"/>
      <c r="G618" t="s">
        <v>20</v>
      </c>
      <c r="H618">
        <v>345.82</v>
      </c>
      <c r="I618">
        <v>0</v>
      </c>
      <c r="J618" t="s">
        <v>5</v>
      </c>
      <c r="K618" t="s">
        <v>6</v>
      </c>
      <c r="L618" t="s">
        <v>70</v>
      </c>
      <c r="O618" s="2">
        <v>345.82</v>
      </c>
      <c r="P618" t="s">
        <v>875</v>
      </c>
    </row>
    <row r="619" spans="4:16" x14ac:dyDescent="0.25">
      <c r="D619" s="1"/>
      <c r="G619" t="s">
        <v>12</v>
      </c>
      <c r="H619">
        <v>110</v>
      </c>
      <c r="I619">
        <v>0</v>
      </c>
      <c r="J619" t="s">
        <v>5</v>
      </c>
      <c r="K619" t="s">
        <v>6</v>
      </c>
      <c r="L619" t="s">
        <v>13</v>
      </c>
      <c r="O619" s="2">
        <v>110</v>
      </c>
      <c r="P619" t="s">
        <v>875</v>
      </c>
    </row>
    <row r="620" spans="4:16" x14ac:dyDescent="0.25">
      <c r="D620" s="1"/>
      <c r="G620" t="s">
        <v>12</v>
      </c>
      <c r="H620">
        <v>110</v>
      </c>
      <c r="I620">
        <v>0</v>
      </c>
      <c r="J620" t="s">
        <v>5</v>
      </c>
      <c r="K620" t="s">
        <v>6</v>
      </c>
      <c r="L620" t="s">
        <v>13</v>
      </c>
      <c r="O620" s="2">
        <v>110</v>
      </c>
      <c r="P620" t="s">
        <v>875</v>
      </c>
    </row>
    <row r="621" spans="4:16" x14ac:dyDescent="0.25">
      <c r="D621" s="1"/>
      <c r="G621" t="s">
        <v>12</v>
      </c>
      <c r="H621" s="2">
        <v>5436.25</v>
      </c>
      <c r="I621">
        <v>0</v>
      </c>
      <c r="J621" t="s">
        <v>5</v>
      </c>
      <c r="K621" t="s">
        <v>6</v>
      </c>
      <c r="L621" t="s">
        <v>69</v>
      </c>
      <c r="O621" s="2">
        <v>5436.25</v>
      </c>
      <c r="P621" t="s">
        <v>875</v>
      </c>
    </row>
    <row r="622" spans="4:16" x14ac:dyDescent="0.25">
      <c r="D622" s="1"/>
      <c r="G622" t="s">
        <v>12</v>
      </c>
      <c r="H622">
        <v>726</v>
      </c>
      <c r="I622">
        <v>0</v>
      </c>
      <c r="J622" t="s">
        <v>5</v>
      </c>
      <c r="K622" t="s">
        <v>6</v>
      </c>
      <c r="L622" t="s">
        <v>69</v>
      </c>
      <c r="O622" s="2">
        <v>726</v>
      </c>
      <c r="P622" t="s">
        <v>875</v>
      </c>
    </row>
    <row r="623" spans="4:16" x14ac:dyDescent="0.25">
      <c r="D623" s="1"/>
      <c r="G623" t="s">
        <v>12</v>
      </c>
      <c r="H623" s="2">
        <v>2160</v>
      </c>
      <c r="I623">
        <v>0</v>
      </c>
      <c r="J623" t="s">
        <v>5</v>
      </c>
      <c r="K623" t="s">
        <v>6</v>
      </c>
      <c r="L623" t="s">
        <v>33</v>
      </c>
      <c r="O623" s="2">
        <v>2160</v>
      </c>
      <c r="P623" t="s">
        <v>875</v>
      </c>
    </row>
    <row r="624" spans="4:16" x14ac:dyDescent="0.25">
      <c r="D624" s="1"/>
      <c r="G624" t="s">
        <v>38</v>
      </c>
      <c r="H624" s="2">
        <v>18000</v>
      </c>
      <c r="I624">
        <v>0</v>
      </c>
      <c r="J624" t="s">
        <v>5</v>
      </c>
      <c r="K624" t="s">
        <v>6</v>
      </c>
      <c r="L624" t="s">
        <v>59</v>
      </c>
      <c r="O624" s="2">
        <v>18000</v>
      </c>
      <c r="P624" t="s">
        <v>875</v>
      </c>
    </row>
    <row r="625" spans="4:16" x14ac:dyDescent="0.25">
      <c r="D625" s="1"/>
      <c r="G625" t="s">
        <v>8</v>
      </c>
      <c r="H625" s="2">
        <v>2500</v>
      </c>
      <c r="I625">
        <v>0</v>
      </c>
      <c r="J625" t="s">
        <v>5</v>
      </c>
      <c r="K625" t="s">
        <v>6</v>
      </c>
      <c r="L625" t="s">
        <v>10</v>
      </c>
      <c r="O625" s="2">
        <v>2500</v>
      </c>
      <c r="P625" t="s">
        <v>875</v>
      </c>
    </row>
    <row r="626" spans="4:16" x14ac:dyDescent="0.25">
      <c r="D626" s="1"/>
      <c r="G626" t="s">
        <v>8</v>
      </c>
      <c r="H626" s="2">
        <v>3000</v>
      </c>
      <c r="I626">
        <v>0</v>
      </c>
      <c r="J626" t="s">
        <v>5</v>
      </c>
      <c r="K626" t="s">
        <v>6</v>
      </c>
      <c r="L626" t="s">
        <v>9</v>
      </c>
      <c r="O626" s="2">
        <v>3000</v>
      </c>
      <c r="P626" t="s">
        <v>875</v>
      </c>
    </row>
    <row r="627" spans="4:16" x14ac:dyDescent="0.25">
      <c r="D627" s="1"/>
      <c r="G627" t="s">
        <v>8</v>
      </c>
      <c r="H627" s="2">
        <v>1000</v>
      </c>
      <c r="I627">
        <v>0</v>
      </c>
      <c r="J627" t="s">
        <v>5</v>
      </c>
      <c r="K627" t="s">
        <v>6</v>
      </c>
      <c r="L627" t="s">
        <v>17</v>
      </c>
      <c r="O627" s="2">
        <v>1000</v>
      </c>
      <c r="P627" t="s">
        <v>875</v>
      </c>
    </row>
    <row r="628" spans="4:16" x14ac:dyDescent="0.25">
      <c r="D628" s="1"/>
      <c r="G628" t="s">
        <v>27</v>
      </c>
      <c r="H628" s="2">
        <v>1150</v>
      </c>
      <c r="I628">
        <v>0</v>
      </c>
      <c r="J628" t="s">
        <v>5</v>
      </c>
      <c r="K628" t="s">
        <v>6</v>
      </c>
      <c r="L628" t="s">
        <v>43</v>
      </c>
      <c r="O628" s="2">
        <v>1150</v>
      </c>
      <c r="P628" t="s">
        <v>875</v>
      </c>
    </row>
    <row r="629" spans="4:16" x14ac:dyDescent="0.25">
      <c r="D629" s="1"/>
      <c r="G629" t="s">
        <v>61</v>
      </c>
      <c r="H629">
        <v>0</v>
      </c>
      <c r="I629" s="2">
        <v>2208.34</v>
      </c>
      <c r="J629" t="s">
        <v>5</v>
      </c>
      <c r="K629" t="s">
        <v>6</v>
      </c>
      <c r="L629" t="s">
        <v>466</v>
      </c>
      <c r="M629" t="s">
        <v>467</v>
      </c>
      <c r="N629">
        <v>2</v>
      </c>
      <c r="O629" s="2">
        <v>-2208.34</v>
      </c>
      <c r="P629" t="s">
        <v>875</v>
      </c>
    </row>
    <row r="630" spans="4:16" x14ac:dyDescent="0.25">
      <c r="D630" s="1"/>
      <c r="G630" t="s">
        <v>68</v>
      </c>
      <c r="H630">
        <v>0</v>
      </c>
      <c r="I630">
        <v>89.49</v>
      </c>
      <c r="J630" t="s">
        <v>5</v>
      </c>
      <c r="K630" t="s">
        <v>6</v>
      </c>
      <c r="L630" t="s">
        <v>107</v>
      </c>
      <c r="O630" s="2">
        <v>-89.49</v>
      </c>
      <c r="P630" t="s">
        <v>875</v>
      </c>
    </row>
    <row r="631" spans="4:16" x14ac:dyDescent="0.25">
      <c r="D631" s="1"/>
      <c r="G631" t="s">
        <v>20</v>
      </c>
      <c r="H631">
        <v>149.97999999999999</v>
      </c>
      <c r="I631">
        <v>0</v>
      </c>
      <c r="J631" t="s">
        <v>5</v>
      </c>
      <c r="K631" t="s">
        <v>6</v>
      </c>
      <c r="L631" t="s">
        <v>21</v>
      </c>
      <c r="O631" s="2">
        <v>149.97999999999999</v>
      </c>
      <c r="P631" t="s">
        <v>875</v>
      </c>
    </row>
    <row r="632" spans="4:16" x14ac:dyDescent="0.25">
      <c r="D632" s="1"/>
      <c r="G632" t="s">
        <v>20</v>
      </c>
      <c r="H632">
        <v>145</v>
      </c>
      <c r="I632">
        <v>0</v>
      </c>
      <c r="J632" t="s">
        <v>5</v>
      </c>
      <c r="K632" t="s">
        <v>6</v>
      </c>
      <c r="L632" t="s">
        <v>34</v>
      </c>
      <c r="O632" s="2">
        <v>145</v>
      </c>
      <c r="P632" t="s">
        <v>875</v>
      </c>
    </row>
    <row r="633" spans="4:16" x14ac:dyDescent="0.25">
      <c r="D633" s="1"/>
      <c r="G633" t="s">
        <v>18</v>
      </c>
      <c r="H633">
        <v>130.43</v>
      </c>
      <c r="I633">
        <v>0</v>
      </c>
      <c r="J633" t="s">
        <v>5</v>
      </c>
      <c r="K633" t="s">
        <v>6</v>
      </c>
      <c r="L633" t="s">
        <v>34</v>
      </c>
      <c r="N633">
        <v>1</v>
      </c>
      <c r="O633" s="2">
        <v>130.43</v>
      </c>
      <c r="P633" t="s">
        <v>875</v>
      </c>
    </row>
    <row r="634" spans="4:16" x14ac:dyDescent="0.25">
      <c r="D634" s="1"/>
      <c r="G634" t="s">
        <v>27</v>
      </c>
      <c r="H634">
        <v>424.75</v>
      </c>
      <c r="I634">
        <v>0</v>
      </c>
      <c r="J634" t="s">
        <v>5</v>
      </c>
      <c r="K634" t="s">
        <v>6</v>
      </c>
      <c r="L634" t="s">
        <v>34</v>
      </c>
      <c r="N634">
        <v>2</v>
      </c>
      <c r="O634" s="2">
        <v>424.75</v>
      </c>
      <c r="P634" t="s">
        <v>875</v>
      </c>
    </row>
    <row r="635" spans="4:16" x14ac:dyDescent="0.25">
      <c r="D635" s="1"/>
      <c r="G635" t="s">
        <v>110</v>
      </c>
      <c r="H635">
        <v>150</v>
      </c>
      <c r="I635">
        <v>0</v>
      </c>
      <c r="J635" t="s">
        <v>5</v>
      </c>
      <c r="K635" t="s">
        <v>6</v>
      </c>
      <c r="L635" t="s">
        <v>111</v>
      </c>
      <c r="O635" s="2">
        <v>150</v>
      </c>
      <c r="P635" t="s">
        <v>875</v>
      </c>
    </row>
    <row r="636" spans="4:16" x14ac:dyDescent="0.25">
      <c r="D636" s="1"/>
      <c r="G636" t="s">
        <v>25</v>
      </c>
      <c r="H636" s="2">
        <v>1235.27</v>
      </c>
      <c r="I636">
        <v>0</v>
      </c>
      <c r="J636" t="s">
        <v>5</v>
      </c>
      <c r="K636" t="s">
        <v>6</v>
      </c>
      <c r="L636" t="s">
        <v>75</v>
      </c>
      <c r="O636" s="2">
        <v>1235.27</v>
      </c>
      <c r="P636" t="s">
        <v>875</v>
      </c>
    </row>
    <row r="637" spans="4:16" x14ac:dyDescent="0.25">
      <c r="D637" s="1"/>
      <c r="G637" t="s">
        <v>20</v>
      </c>
      <c r="H637">
        <v>110.68</v>
      </c>
      <c r="I637">
        <v>0</v>
      </c>
      <c r="J637" t="s">
        <v>5</v>
      </c>
      <c r="K637" t="s">
        <v>6</v>
      </c>
      <c r="L637" t="s">
        <v>67</v>
      </c>
      <c r="O637" s="2">
        <v>110.68</v>
      </c>
      <c r="P637" t="s">
        <v>875</v>
      </c>
    </row>
    <row r="638" spans="4:16" x14ac:dyDescent="0.25">
      <c r="D638" s="1"/>
      <c r="G638" t="s">
        <v>23</v>
      </c>
      <c r="H638" s="2">
        <v>2795</v>
      </c>
      <c r="I638">
        <v>0</v>
      </c>
      <c r="J638" t="s">
        <v>5</v>
      </c>
      <c r="K638" t="s">
        <v>6</v>
      </c>
      <c r="L638" t="s">
        <v>109</v>
      </c>
      <c r="O638" s="2">
        <v>2795</v>
      </c>
      <c r="P638" t="s">
        <v>875</v>
      </c>
    </row>
    <row r="639" spans="4:16" x14ac:dyDescent="0.25">
      <c r="D639" s="1"/>
      <c r="G639" t="s">
        <v>27</v>
      </c>
      <c r="H639" s="2">
        <v>2902</v>
      </c>
      <c r="I639">
        <v>0</v>
      </c>
      <c r="J639" t="s">
        <v>5</v>
      </c>
      <c r="K639" t="s">
        <v>6</v>
      </c>
      <c r="L639" t="s">
        <v>28</v>
      </c>
      <c r="O639" s="2">
        <v>2902</v>
      </c>
      <c r="P639" t="s">
        <v>875</v>
      </c>
    </row>
    <row r="640" spans="4:16" x14ac:dyDescent="0.25">
      <c r="D640" s="1"/>
      <c r="G640" t="s">
        <v>27</v>
      </c>
      <c r="H640">
        <v>0</v>
      </c>
      <c r="I640" s="2">
        <v>2902</v>
      </c>
      <c r="J640" t="s">
        <v>5</v>
      </c>
      <c r="K640" t="s">
        <v>6</v>
      </c>
      <c r="L640" t="s">
        <v>112</v>
      </c>
      <c r="M640" t="s">
        <v>113</v>
      </c>
      <c r="O640" s="2">
        <v>-2902</v>
      </c>
      <c r="P640" t="s">
        <v>875</v>
      </c>
    </row>
    <row r="641" spans="4:16" x14ac:dyDescent="0.25">
      <c r="D641" s="1"/>
      <c r="G641" t="s">
        <v>27</v>
      </c>
      <c r="H641" s="2">
        <v>2902</v>
      </c>
      <c r="I641">
        <v>0</v>
      </c>
      <c r="J641" t="s">
        <v>5</v>
      </c>
      <c r="K641" t="s">
        <v>6</v>
      </c>
      <c r="L641" t="s">
        <v>28</v>
      </c>
      <c r="O641" s="2">
        <v>2902</v>
      </c>
      <c r="P641" t="s">
        <v>875</v>
      </c>
    </row>
    <row r="642" spans="4:16" x14ac:dyDescent="0.25">
      <c r="D642" s="1"/>
      <c r="G642" t="s">
        <v>25</v>
      </c>
      <c r="H642" s="2">
        <v>1676.53</v>
      </c>
      <c r="I642">
        <v>0</v>
      </c>
      <c r="J642" t="s">
        <v>5</v>
      </c>
      <c r="K642" t="s">
        <v>6</v>
      </c>
      <c r="L642" t="s">
        <v>26</v>
      </c>
      <c r="O642" s="2">
        <v>1676.53</v>
      </c>
      <c r="P642" t="s">
        <v>875</v>
      </c>
    </row>
    <row r="643" spans="4:16" x14ac:dyDescent="0.25">
      <c r="D643" s="1"/>
      <c r="G643" t="s">
        <v>25</v>
      </c>
      <c r="H643" s="2">
        <v>1851.83</v>
      </c>
      <c r="I643">
        <v>0</v>
      </c>
      <c r="J643" t="s">
        <v>5</v>
      </c>
      <c r="K643" t="s">
        <v>6</v>
      </c>
      <c r="L643" t="s">
        <v>72</v>
      </c>
      <c r="O643" s="2">
        <v>1851.83</v>
      </c>
      <c r="P643" t="s">
        <v>875</v>
      </c>
    </row>
    <row r="644" spans="4:16" x14ac:dyDescent="0.25">
      <c r="D644" s="1"/>
      <c r="G644" t="s">
        <v>18</v>
      </c>
      <c r="H644">
        <v>68.099999999999994</v>
      </c>
      <c r="I644">
        <v>0</v>
      </c>
      <c r="J644" t="s">
        <v>5</v>
      </c>
      <c r="K644" t="s">
        <v>6</v>
      </c>
      <c r="L644" t="s">
        <v>19</v>
      </c>
      <c r="O644" s="2">
        <v>68.099999999999994</v>
      </c>
      <c r="P644" t="s">
        <v>875</v>
      </c>
    </row>
    <row r="645" spans="4:16" x14ac:dyDescent="0.25">
      <c r="D645" s="1"/>
      <c r="G645" t="s">
        <v>8</v>
      </c>
      <c r="H645">
        <v>264</v>
      </c>
      <c r="I645">
        <v>0</v>
      </c>
      <c r="J645" t="s">
        <v>5</v>
      </c>
      <c r="K645" t="s">
        <v>6</v>
      </c>
      <c r="L645" t="s">
        <v>114</v>
      </c>
      <c r="O645" s="2">
        <v>264</v>
      </c>
      <c r="P645" t="s">
        <v>875</v>
      </c>
    </row>
    <row r="646" spans="4:16" x14ac:dyDescent="0.25">
      <c r="D646" s="1"/>
      <c r="G646" t="s">
        <v>18</v>
      </c>
      <c r="H646">
        <v>30</v>
      </c>
      <c r="I646">
        <v>0</v>
      </c>
      <c r="J646" t="s">
        <v>5</v>
      </c>
      <c r="K646" t="s">
        <v>6</v>
      </c>
      <c r="L646" t="s">
        <v>22</v>
      </c>
      <c r="O646" s="2">
        <v>30</v>
      </c>
      <c r="P646" t="s">
        <v>875</v>
      </c>
    </row>
    <row r="647" spans="4:16" x14ac:dyDescent="0.25">
      <c r="D647" s="1"/>
      <c r="G647" t="s">
        <v>41</v>
      </c>
      <c r="H647" s="2">
        <v>40623.14</v>
      </c>
      <c r="I647">
        <v>0</v>
      </c>
      <c r="J647" t="s">
        <v>5</v>
      </c>
      <c r="K647" t="s">
        <v>6</v>
      </c>
      <c r="L647" t="s">
        <v>42</v>
      </c>
      <c r="O647" s="2">
        <v>40623.14</v>
      </c>
      <c r="P647" t="s">
        <v>875</v>
      </c>
    </row>
    <row r="648" spans="4:16" x14ac:dyDescent="0.25">
      <c r="D648" s="1"/>
      <c r="G648" t="s">
        <v>8</v>
      </c>
      <c r="H648" s="2">
        <v>4437.22</v>
      </c>
      <c r="I648">
        <v>0</v>
      </c>
      <c r="J648" t="s">
        <v>5</v>
      </c>
      <c r="K648" t="s">
        <v>6</v>
      </c>
      <c r="L648" t="s">
        <v>29</v>
      </c>
      <c r="O648" s="2">
        <v>4437.22</v>
      </c>
      <c r="P648" t="s">
        <v>875</v>
      </c>
    </row>
    <row r="649" spans="4:16" x14ac:dyDescent="0.25">
      <c r="D649" s="1"/>
      <c r="G649" t="s">
        <v>25</v>
      </c>
      <c r="H649">
        <v>264.7</v>
      </c>
      <c r="I649">
        <v>0</v>
      </c>
      <c r="J649" t="s">
        <v>5</v>
      </c>
      <c r="K649" t="s">
        <v>6</v>
      </c>
      <c r="L649" t="s">
        <v>26</v>
      </c>
      <c r="O649" s="2">
        <v>264.7</v>
      </c>
      <c r="P649" t="s">
        <v>875</v>
      </c>
    </row>
    <row r="650" spans="4:16" x14ac:dyDescent="0.25">
      <c r="D650" s="1"/>
      <c r="G650" t="s">
        <v>77</v>
      </c>
      <c r="H650" s="2">
        <v>2467.15</v>
      </c>
      <c r="I650">
        <v>0</v>
      </c>
      <c r="J650" t="s">
        <v>5</v>
      </c>
      <c r="K650" t="s">
        <v>6</v>
      </c>
      <c r="L650" t="s">
        <v>36</v>
      </c>
      <c r="N650">
        <v>1</v>
      </c>
      <c r="O650" s="2">
        <v>2467.15</v>
      </c>
      <c r="P650" t="s">
        <v>875</v>
      </c>
    </row>
    <row r="651" spans="4:16" x14ac:dyDescent="0.25">
      <c r="D651" s="1"/>
      <c r="G651" t="s">
        <v>25</v>
      </c>
      <c r="H651">
        <v>483.01</v>
      </c>
      <c r="I651">
        <v>0</v>
      </c>
      <c r="J651" t="s">
        <v>5</v>
      </c>
      <c r="K651" t="s">
        <v>6</v>
      </c>
      <c r="L651" t="s">
        <v>47</v>
      </c>
      <c r="O651" s="2">
        <v>483.01</v>
      </c>
      <c r="P651" t="s">
        <v>875</v>
      </c>
    </row>
    <row r="652" spans="4:16" x14ac:dyDescent="0.25">
      <c r="D652" s="1"/>
      <c r="G652" t="s">
        <v>20</v>
      </c>
      <c r="H652">
        <v>175.2</v>
      </c>
      <c r="I652">
        <v>0</v>
      </c>
      <c r="J652" t="s">
        <v>5</v>
      </c>
      <c r="K652" t="s">
        <v>6</v>
      </c>
      <c r="L652" t="s">
        <v>47</v>
      </c>
      <c r="N652">
        <v>1</v>
      </c>
      <c r="O652" s="2">
        <v>175.2</v>
      </c>
      <c r="P652" t="s">
        <v>875</v>
      </c>
    </row>
    <row r="653" spans="4:16" x14ac:dyDescent="0.25">
      <c r="D653" s="1"/>
      <c r="G653" t="s">
        <v>18</v>
      </c>
      <c r="H653">
        <v>77.92</v>
      </c>
      <c r="I653">
        <v>0</v>
      </c>
      <c r="J653" t="s">
        <v>5</v>
      </c>
      <c r="K653" t="s">
        <v>6</v>
      </c>
      <c r="L653" t="s">
        <v>81</v>
      </c>
      <c r="O653" s="2">
        <v>77.92</v>
      </c>
      <c r="P653" t="s">
        <v>875</v>
      </c>
    </row>
    <row r="654" spans="4:16" x14ac:dyDescent="0.25">
      <c r="D654" s="1"/>
      <c r="G654" t="s">
        <v>18</v>
      </c>
      <c r="H654">
        <v>16.2</v>
      </c>
      <c r="I654">
        <v>0</v>
      </c>
      <c r="J654" t="s">
        <v>5</v>
      </c>
      <c r="K654" t="s">
        <v>6</v>
      </c>
      <c r="L654" t="s">
        <v>47</v>
      </c>
      <c r="N654">
        <v>2</v>
      </c>
      <c r="O654" s="2">
        <v>16.2</v>
      </c>
      <c r="P654" t="s">
        <v>875</v>
      </c>
    </row>
    <row r="655" spans="4:16" x14ac:dyDescent="0.25">
      <c r="D655" s="1"/>
      <c r="G655" t="s">
        <v>25</v>
      </c>
      <c r="H655" s="2">
        <v>1043.6099999999999</v>
      </c>
      <c r="I655">
        <v>0</v>
      </c>
      <c r="J655" t="s">
        <v>5</v>
      </c>
      <c r="K655" t="s">
        <v>6</v>
      </c>
      <c r="L655" t="s">
        <v>26</v>
      </c>
      <c r="O655" s="2">
        <v>1043.6099999999999</v>
      </c>
      <c r="P655" t="s">
        <v>875</v>
      </c>
    </row>
    <row r="656" spans="4:16" x14ac:dyDescent="0.25">
      <c r="D656" s="1"/>
      <c r="G656" t="s">
        <v>25</v>
      </c>
      <c r="H656" s="2">
        <v>3431.21</v>
      </c>
      <c r="I656">
        <v>0</v>
      </c>
      <c r="J656" t="s">
        <v>5</v>
      </c>
      <c r="K656" t="s">
        <v>6</v>
      </c>
      <c r="L656" t="s">
        <v>60</v>
      </c>
      <c r="O656" s="2">
        <v>3431.21</v>
      </c>
      <c r="P656" t="s">
        <v>875</v>
      </c>
    </row>
    <row r="657" spans="4:16" x14ac:dyDescent="0.25">
      <c r="D657" s="1"/>
      <c r="G657" t="s">
        <v>25</v>
      </c>
      <c r="H657">
        <v>637.78</v>
      </c>
      <c r="I657">
        <v>0</v>
      </c>
      <c r="J657" t="s">
        <v>5</v>
      </c>
      <c r="K657" t="s">
        <v>6</v>
      </c>
      <c r="L657" t="s">
        <v>74</v>
      </c>
      <c r="O657" s="2">
        <v>637.78</v>
      </c>
      <c r="P657" t="s">
        <v>875</v>
      </c>
    </row>
    <row r="658" spans="4:16" x14ac:dyDescent="0.25">
      <c r="D658" s="1"/>
      <c r="G658" t="s">
        <v>20</v>
      </c>
      <c r="H658">
        <v>125</v>
      </c>
      <c r="I658">
        <v>0</v>
      </c>
      <c r="J658" t="s">
        <v>5</v>
      </c>
      <c r="K658" t="s">
        <v>6</v>
      </c>
      <c r="L658" t="s">
        <v>26</v>
      </c>
      <c r="N658">
        <v>1</v>
      </c>
      <c r="O658" s="2">
        <v>125</v>
      </c>
      <c r="P658" t="s">
        <v>875</v>
      </c>
    </row>
    <row r="659" spans="4:16" x14ac:dyDescent="0.25">
      <c r="D659" s="1"/>
      <c r="G659" t="s">
        <v>18</v>
      </c>
      <c r="H659">
        <v>63.9</v>
      </c>
      <c r="I659">
        <v>0</v>
      </c>
      <c r="J659" t="s">
        <v>5</v>
      </c>
      <c r="K659" t="s">
        <v>6</v>
      </c>
      <c r="L659" t="s">
        <v>22</v>
      </c>
      <c r="O659" s="2">
        <v>63.9</v>
      </c>
      <c r="P659" t="s">
        <v>875</v>
      </c>
    </row>
    <row r="660" spans="4:16" x14ac:dyDescent="0.25">
      <c r="D660" s="1"/>
      <c r="G660" t="s">
        <v>18</v>
      </c>
      <c r="H660">
        <v>47.57</v>
      </c>
      <c r="I660">
        <v>0</v>
      </c>
      <c r="J660" t="s">
        <v>5</v>
      </c>
      <c r="K660" t="s">
        <v>6</v>
      </c>
      <c r="L660" t="s">
        <v>19</v>
      </c>
      <c r="O660" s="2">
        <v>47.57</v>
      </c>
      <c r="P660" t="s">
        <v>875</v>
      </c>
    </row>
    <row r="661" spans="4:16" x14ac:dyDescent="0.25">
      <c r="D661" s="1"/>
      <c r="G661" t="s">
        <v>18</v>
      </c>
      <c r="H661">
        <v>43</v>
      </c>
      <c r="I661">
        <v>0</v>
      </c>
      <c r="J661" t="s">
        <v>5</v>
      </c>
      <c r="K661" t="s">
        <v>6</v>
      </c>
      <c r="L661" t="s">
        <v>54</v>
      </c>
      <c r="O661" s="2">
        <v>43</v>
      </c>
      <c r="P661" t="s">
        <v>875</v>
      </c>
    </row>
    <row r="662" spans="4:16" x14ac:dyDescent="0.25">
      <c r="D662" s="1"/>
      <c r="G662" t="s">
        <v>27</v>
      </c>
      <c r="H662">
        <v>412.08</v>
      </c>
      <c r="I662">
        <v>0</v>
      </c>
      <c r="J662" t="s">
        <v>5</v>
      </c>
      <c r="K662" t="s">
        <v>6</v>
      </c>
      <c r="L662" t="s">
        <v>43</v>
      </c>
      <c r="O662" s="2">
        <v>412.08</v>
      </c>
      <c r="P662" t="s">
        <v>875</v>
      </c>
    </row>
    <row r="663" spans="4:16" x14ac:dyDescent="0.25">
      <c r="D663" s="1"/>
      <c r="G663" t="s">
        <v>110</v>
      </c>
      <c r="H663" s="2">
        <v>1500</v>
      </c>
      <c r="I663">
        <v>0</v>
      </c>
      <c r="J663" t="s">
        <v>5</v>
      </c>
      <c r="K663" t="s">
        <v>6</v>
      </c>
      <c r="L663" t="s">
        <v>76</v>
      </c>
      <c r="N663">
        <v>2</v>
      </c>
      <c r="O663" s="2">
        <v>1500</v>
      </c>
      <c r="P663" t="s">
        <v>875</v>
      </c>
    </row>
    <row r="664" spans="4:16" x14ac:dyDescent="0.25">
      <c r="D664" s="1"/>
      <c r="G664" t="s">
        <v>110</v>
      </c>
      <c r="H664">
        <v>0</v>
      </c>
      <c r="I664" s="2">
        <v>1500</v>
      </c>
      <c r="J664" t="s">
        <v>5</v>
      </c>
      <c r="K664" t="s">
        <v>6</v>
      </c>
      <c r="L664" t="s">
        <v>115</v>
      </c>
      <c r="M664" t="s">
        <v>116</v>
      </c>
      <c r="N664">
        <v>2</v>
      </c>
      <c r="O664" s="2">
        <v>-1500</v>
      </c>
      <c r="P664" t="s">
        <v>875</v>
      </c>
    </row>
    <row r="665" spans="4:16" x14ac:dyDescent="0.25">
      <c r="D665" s="1"/>
      <c r="G665" t="s">
        <v>110</v>
      </c>
      <c r="H665" s="2">
        <v>1500</v>
      </c>
      <c r="I665">
        <v>0</v>
      </c>
      <c r="J665" t="s">
        <v>5</v>
      </c>
      <c r="K665" t="s">
        <v>6</v>
      </c>
      <c r="L665" t="s">
        <v>76</v>
      </c>
      <c r="N665">
        <v>1</v>
      </c>
      <c r="O665" s="2">
        <v>1500</v>
      </c>
      <c r="P665" t="s">
        <v>875</v>
      </c>
    </row>
    <row r="666" spans="4:16" x14ac:dyDescent="0.25">
      <c r="D666" s="1"/>
      <c r="G666" t="s">
        <v>20</v>
      </c>
      <c r="H666">
        <v>65.16</v>
      </c>
      <c r="I666">
        <v>0</v>
      </c>
      <c r="J666" t="s">
        <v>5</v>
      </c>
      <c r="K666" t="s">
        <v>6</v>
      </c>
      <c r="L666" t="s">
        <v>79</v>
      </c>
      <c r="O666" s="2">
        <v>65.16</v>
      </c>
      <c r="P666" t="s">
        <v>875</v>
      </c>
    </row>
    <row r="667" spans="4:16" x14ac:dyDescent="0.25">
      <c r="D667" s="1"/>
      <c r="G667" t="s">
        <v>20</v>
      </c>
      <c r="H667">
        <v>131.54</v>
      </c>
      <c r="I667">
        <v>0</v>
      </c>
      <c r="J667" t="s">
        <v>5</v>
      </c>
      <c r="K667" t="s">
        <v>6</v>
      </c>
      <c r="L667" t="s">
        <v>79</v>
      </c>
      <c r="O667" s="2">
        <v>131.54</v>
      </c>
      <c r="P667" t="s">
        <v>875</v>
      </c>
    </row>
    <row r="668" spans="4:16" x14ac:dyDescent="0.25">
      <c r="D668" s="1"/>
      <c r="G668" t="s">
        <v>20</v>
      </c>
      <c r="H668">
        <v>93.5</v>
      </c>
      <c r="I668">
        <v>0</v>
      </c>
      <c r="J668" t="s">
        <v>5</v>
      </c>
      <c r="K668" t="s">
        <v>6</v>
      </c>
      <c r="L668" t="s">
        <v>76</v>
      </c>
      <c r="O668" s="2">
        <v>93.5</v>
      </c>
      <c r="P668" t="s">
        <v>875</v>
      </c>
    </row>
    <row r="669" spans="4:16" x14ac:dyDescent="0.25">
      <c r="D669" s="1"/>
      <c r="G669" t="s">
        <v>20</v>
      </c>
      <c r="H669">
        <v>0</v>
      </c>
      <c r="I669">
        <v>93.5</v>
      </c>
      <c r="J669" t="s">
        <v>5</v>
      </c>
      <c r="K669" t="s">
        <v>6</v>
      </c>
      <c r="L669" t="s">
        <v>115</v>
      </c>
      <c r="M669" t="s">
        <v>116</v>
      </c>
      <c r="O669" s="2">
        <v>-93.5</v>
      </c>
      <c r="P669" t="s">
        <v>875</v>
      </c>
    </row>
    <row r="670" spans="4:16" x14ac:dyDescent="0.25">
      <c r="D670" s="1"/>
      <c r="G670" t="s">
        <v>20</v>
      </c>
      <c r="H670">
        <v>93.5</v>
      </c>
      <c r="I670">
        <v>0</v>
      </c>
      <c r="J670" t="s">
        <v>5</v>
      </c>
      <c r="K670" t="s">
        <v>6</v>
      </c>
      <c r="L670" t="s">
        <v>76</v>
      </c>
      <c r="O670" s="2">
        <v>93.5</v>
      </c>
      <c r="P670" t="s">
        <v>875</v>
      </c>
    </row>
    <row r="671" spans="4:16" x14ac:dyDescent="0.25">
      <c r="D671" s="1"/>
      <c r="G671" t="s">
        <v>18</v>
      </c>
      <c r="H671">
        <v>300</v>
      </c>
      <c r="I671">
        <v>0</v>
      </c>
      <c r="J671" t="s">
        <v>5</v>
      </c>
      <c r="K671" t="s">
        <v>6</v>
      </c>
      <c r="L671" t="s">
        <v>76</v>
      </c>
      <c r="N671">
        <v>1</v>
      </c>
      <c r="O671" s="2">
        <v>300</v>
      </c>
      <c r="P671" t="s">
        <v>875</v>
      </c>
    </row>
    <row r="672" spans="4:16" x14ac:dyDescent="0.25">
      <c r="D672" s="1"/>
      <c r="G672" t="s">
        <v>18</v>
      </c>
      <c r="H672">
        <v>0</v>
      </c>
      <c r="I672">
        <v>300</v>
      </c>
      <c r="J672" t="s">
        <v>5</v>
      </c>
      <c r="K672" t="s">
        <v>6</v>
      </c>
      <c r="L672" t="s">
        <v>115</v>
      </c>
      <c r="M672" t="s">
        <v>116</v>
      </c>
      <c r="N672">
        <v>1</v>
      </c>
      <c r="O672" s="2">
        <v>-300</v>
      </c>
      <c r="P672" t="s">
        <v>875</v>
      </c>
    </row>
    <row r="673" spans="4:16" x14ac:dyDescent="0.25">
      <c r="D673" s="1"/>
      <c r="G673" t="s">
        <v>18</v>
      </c>
      <c r="H673">
        <v>816.17</v>
      </c>
      <c r="I673">
        <v>0</v>
      </c>
      <c r="J673" t="s">
        <v>5</v>
      </c>
      <c r="K673" t="s">
        <v>6</v>
      </c>
      <c r="L673" t="s">
        <v>117</v>
      </c>
      <c r="O673" s="2">
        <v>816.17</v>
      </c>
      <c r="P673" t="s">
        <v>875</v>
      </c>
    </row>
    <row r="674" spans="4:16" x14ac:dyDescent="0.25">
      <c r="D674" s="1"/>
      <c r="G674" t="s">
        <v>8</v>
      </c>
      <c r="H674" s="2">
        <v>5025</v>
      </c>
      <c r="I674">
        <v>0</v>
      </c>
      <c r="J674" t="s">
        <v>5</v>
      </c>
      <c r="K674" t="s">
        <v>6</v>
      </c>
      <c r="L674" t="s">
        <v>118</v>
      </c>
      <c r="O674" s="2">
        <v>5025</v>
      </c>
      <c r="P674" t="s">
        <v>875</v>
      </c>
    </row>
    <row r="675" spans="4:16" x14ac:dyDescent="0.25">
      <c r="D675" s="1"/>
      <c r="G675" t="s">
        <v>52</v>
      </c>
      <c r="H675">
        <v>140</v>
      </c>
      <c r="I675">
        <v>0</v>
      </c>
      <c r="J675" t="s">
        <v>5</v>
      </c>
      <c r="K675" t="s">
        <v>6</v>
      </c>
      <c r="L675" t="s">
        <v>53</v>
      </c>
      <c r="O675" s="2">
        <v>140</v>
      </c>
      <c r="P675" t="s">
        <v>875</v>
      </c>
    </row>
    <row r="676" spans="4:16" x14ac:dyDescent="0.25">
      <c r="D676" s="1"/>
      <c r="G676" t="s">
        <v>25</v>
      </c>
      <c r="H676">
        <v>481.48</v>
      </c>
      <c r="I676">
        <v>0</v>
      </c>
      <c r="J676" t="s">
        <v>5</v>
      </c>
      <c r="K676" t="s">
        <v>6</v>
      </c>
      <c r="L676" t="s">
        <v>98</v>
      </c>
      <c r="O676" s="2">
        <v>481.48</v>
      </c>
      <c r="P676" t="s">
        <v>875</v>
      </c>
    </row>
    <row r="677" spans="4:16" x14ac:dyDescent="0.25">
      <c r="D677" s="1"/>
      <c r="G677" t="s">
        <v>20</v>
      </c>
      <c r="H677">
        <v>94.92</v>
      </c>
      <c r="I677">
        <v>0</v>
      </c>
      <c r="J677" t="s">
        <v>5</v>
      </c>
      <c r="K677" t="s">
        <v>6</v>
      </c>
      <c r="L677" t="s">
        <v>98</v>
      </c>
      <c r="N677">
        <v>2</v>
      </c>
      <c r="O677" s="2">
        <v>94.92</v>
      </c>
      <c r="P677" t="s">
        <v>875</v>
      </c>
    </row>
    <row r="678" spans="4:16" x14ac:dyDescent="0.25">
      <c r="D678" s="1"/>
      <c r="G678" t="s">
        <v>18</v>
      </c>
      <c r="H678">
        <v>22.95</v>
      </c>
      <c r="I678">
        <v>0</v>
      </c>
      <c r="J678" t="s">
        <v>5</v>
      </c>
      <c r="K678" t="s">
        <v>6</v>
      </c>
      <c r="L678" t="s">
        <v>98</v>
      </c>
      <c r="N678">
        <v>1</v>
      </c>
      <c r="O678" s="2">
        <v>22.95</v>
      </c>
      <c r="P678" t="s">
        <v>875</v>
      </c>
    </row>
    <row r="679" spans="4:16" x14ac:dyDescent="0.25">
      <c r="D679" s="1"/>
      <c r="G679" t="s">
        <v>23</v>
      </c>
      <c r="H679">
        <v>150</v>
      </c>
      <c r="I679">
        <v>0</v>
      </c>
      <c r="J679" t="s">
        <v>5</v>
      </c>
      <c r="K679" t="s">
        <v>6</v>
      </c>
      <c r="L679" t="s">
        <v>98</v>
      </c>
      <c r="N679">
        <v>4</v>
      </c>
      <c r="O679" s="2">
        <v>150</v>
      </c>
      <c r="P679" t="s">
        <v>875</v>
      </c>
    </row>
    <row r="680" spans="4:16" x14ac:dyDescent="0.25">
      <c r="D680" s="1"/>
      <c r="G680" t="s">
        <v>25</v>
      </c>
      <c r="H680">
        <v>50.03</v>
      </c>
      <c r="I680">
        <v>0</v>
      </c>
      <c r="J680" t="s">
        <v>5</v>
      </c>
      <c r="K680" t="s">
        <v>6</v>
      </c>
      <c r="L680" t="s">
        <v>34</v>
      </c>
      <c r="N680">
        <v>1</v>
      </c>
      <c r="O680" s="2">
        <v>50.03</v>
      </c>
      <c r="P680" t="s">
        <v>875</v>
      </c>
    </row>
    <row r="681" spans="4:16" x14ac:dyDescent="0.25">
      <c r="D681" s="1"/>
      <c r="G681" t="s">
        <v>20</v>
      </c>
      <c r="H681">
        <v>191.67</v>
      </c>
      <c r="I681">
        <v>0</v>
      </c>
      <c r="J681" t="s">
        <v>5</v>
      </c>
      <c r="K681" t="s">
        <v>6</v>
      </c>
      <c r="L681" t="s">
        <v>34</v>
      </c>
      <c r="O681" s="2">
        <v>191.67</v>
      </c>
      <c r="P681" t="s">
        <v>875</v>
      </c>
    </row>
    <row r="682" spans="4:16" x14ac:dyDescent="0.25">
      <c r="D682" s="1"/>
      <c r="G682" t="s">
        <v>18</v>
      </c>
      <c r="H682">
        <v>675.4</v>
      </c>
      <c r="I682">
        <v>0</v>
      </c>
      <c r="J682" t="s">
        <v>5</v>
      </c>
      <c r="K682" t="s">
        <v>6</v>
      </c>
      <c r="L682" t="s">
        <v>34</v>
      </c>
      <c r="N682">
        <v>2</v>
      </c>
      <c r="O682" s="2">
        <v>675.4</v>
      </c>
      <c r="P682" t="s">
        <v>875</v>
      </c>
    </row>
    <row r="683" spans="4:16" x14ac:dyDescent="0.25">
      <c r="D683" s="1"/>
      <c r="G683" t="s">
        <v>18</v>
      </c>
      <c r="H683">
        <v>220.34</v>
      </c>
      <c r="I683">
        <v>0</v>
      </c>
      <c r="J683" t="s">
        <v>5</v>
      </c>
      <c r="K683" t="s">
        <v>6</v>
      </c>
      <c r="L683" t="s">
        <v>118</v>
      </c>
      <c r="N683">
        <v>1</v>
      </c>
      <c r="O683" s="2">
        <v>220.34</v>
      </c>
      <c r="P683" t="s">
        <v>875</v>
      </c>
    </row>
    <row r="684" spans="4:16" x14ac:dyDescent="0.25">
      <c r="D684" s="1"/>
      <c r="G684" t="s">
        <v>8</v>
      </c>
      <c r="H684" s="2">
        <v>2250</v>
      </c>
      <c r="I684">
        <v>0</v>
      </c>
      <c r="J684" t="s">
        <v>5</v>
      </c>
      <c r="K684" t="s">
        <v>6</v>
      </c>
      <c r="L684" t="s">
        <v>118</v>
      </c>
      <c r="O684" s="2">
        <v>2250</v>
      </c>
      <c r="P684" t="s">
        <v>875</v>
      </c>
    </row>
    <row r="685" spans="4:16" x14ac:dyDescent="0.25">
      <c r="D685" s="1"/>
      <c r="G685" t="s">
        <v>4</v>
      </c>
      <c r="H685" s="2">
        <v>13432.5</v>
      </c>
      <c r="I685">
        <v>0</v>
      </c>
      <c r="J685" t="s">
        <v>5</v>
      </c>
      <c r="K685" t="s">
        <v>6</v>
      </c>
      <c r="L685" t="s">
        <v>7</v>
      </c>
      <c r="O685" s="2">
        <v>13432.5</v>
      </c>
      <c r="P685" t="s">
        <v>875</v>
      </c>
    </row>
    <row r="686" spans="4:16" x14ac:dyDescent="0.25">
      <c r="D686" s="1"/>
      <c r="G686" t="s">
        <v>25</v>
      </c>
      <c r="H686">
        <v>937.76</v>
      </c>
      <c r="I686">
        <v>0</v>
      </c>
      <c r="J686" t="s">
        <v>5</v>
      </c>
      <c r="K686" t="s">
        <v>6</v>
      </c>
      <c r="L686" t="s">
        <v>75</v>
      </c>
      <c r="O686" s="2">
        <v>937.76</v>
      </c>
      <c r="P686" t="s">
        <v>875</v>
      </c>
    </row>
    <row r="687" spans="4:16" x14ac:dyDescent="0.25">
      <c r="D687" s="1"/>
      <c r="G687" t="s">
        <v>25</v>
      </c>
      <c r="H687">
        <v>717.14</v>
      </c>
      <c r="I687">
        <v>0</v>
      </c>
      <c r="J687" t="s">
        <v>5</v>
      </c>
      <c r="K687" t="s">
        <v>6</v>
      </c>
      <c r="L687" t="s">
        <v>26</v>
      </c>
      <c r="O687" s="2">
        <v>717.14</v>
      </c>
      <c r="P687" t="s">
        <v>875</v>
      </c>
    </row>
    <row r="688" spans="4:16" x14ac:dyDescent="0.25">
      <c r="D688" s="1"/>
      <c r="G688" t="s">
        <v>25</v>
      </c>
      <c r="H688" s="2">
        <v>1223.3599999999999</v>
      </c>
      <c r="I688">
        <v>0</v>
      </c>
      <c r="J688" t="s">
        <v>5</v>
      </c>
      <c r="K688" t="s">
        <v>6</v>
      </c>
      <c r="L688" t="s">
        <v>37</v>
      </c>
      <c r="O688" s="2">
        <v>1223.3599999999999</v>
      </c>
      <c r="P688" t="s">
        <v>875</v>
      </c>
    </row>
    <row r="689" spans="4:16" x14ac:dyDescent="0.25">
      <c r="D689" s="1"/>
      <c r="G689" t="s">
        <v>18</v>
      </c>
      <c r="H689">
        <v>7.86</v>
      </c>
      <c r="I689">
        <v>0</v>
      </c>
      <c r="J689" t="s">
        <v>5</v>
      </c>
      <c r="K689" t="s">
        <v>6</v>
      </c>
      <c r="L689" t="s">
        <v>37</v>
      </c>
      <c r="N689">
        <v>1</v>
      </c>
      <c r="O689" s="2">
        <v>7.86</v>
      </c>
      <c r="P689" t="s">
        <v>875</v>
      </c>
    </row>
    <row r="690" spans="4:16" x14ac:dyDescent="0.25">
      <c r="D690" s="1"/>
      <c r="G690" t="s">
        <v>20</v>
      </c>
      <c r="H690">
        <v>65.989999999999995</v>
      </c>
      <c r="I690">
        <v>0</v>
      </c>
      <c r="J690" t="s">
        <v>5</v>
      </c>
      <c r="K690" t="s">
        <v>6</v>
      </c>
      <c r="L690" t="s">
        <v>56</v>
      </c>
      <c r="O690" s="2">
        <v>65.989999999999995</v>
      </c>
      <c r="P690" t="s">
        <v>875</v>
      </c>
    </row>
    <row r="691" spans="4:16" x14ac:dyDescent="0.25">
      <c r="D691" s="1"/>
      <c r="G691" t="s">
        <v>18</v>
      </c>
      <c r="H691" s="2">
        <v>1070.57</v>
      </c>
      <c r="I691">
        <v>0</v>
      </c>
      <c r="J691" t="s">
        <v>119</v>
      </c>
      <c r="K691" t="s">
        <v>6</v>
      </c>
      <c r="L691" t="s">
        <v>19</v>
      </c>
      <c r="O691" s="2">
        <v>1070.57</v>
      </c>
      <c r="P691" t="s">
        <v>875</v>
      </c>
    </row>
    <row r="692" spans="4:16" x14ac:dyDescent="0.25">
      <c r="D692" s="1"/>
      <c r="G692" t="s">
        <v>52</v>
      </c>
      <c r="H692">
        <v>202.5</v>
      </c>
      <c r="I692">
        <v>0</v>
      </c>
      <c r="J692" t="s">
        <v>5</v>
      </c>
      <c r="K692" t="s">
        <v>6</v>
      </c>
      <c r="L692" t="s">
        <v>53</v>
      </c>
      <c r="O692" s="2">
        <v>202.5</v>
      </c>
      <c r="P692" t="s">
        <v>875</v>
      </c>
    </row>
    <row r="693" spans="4:16" x14ac:dyDescent="0.25">
      <c r="D693" s="1"/>
      <c r="G693" t="s">
        <v>52</v>
      </c>
      <c r="H693">
        <v>49.95</v>
      </c>
      <c r="I693">
        <v>0</v>
      </c>
      <c r="J693" t="s">
        <v>5</v>
      </c>
      <c r="K693" t="s">
        <v>6</v>
      </c>
      <c r="L693" t="s">
        <v>53</v>
      </c>
      <c r="O693" s="2">
        <v>49.95</v>
      </c>
      <c r="P693" t="s">
        <v>875</v>
      </c>
    </row>
    <row r="694" spans="4:16" x14ac:dyDescent="0.25">
      <c r="D694" s="1"/>
      <c r="G694" t="s">
        <v>25</v>
      </c>
      <c r="H694" s="2">
        <v>1347.45</v>
      </c>
      <c r="I694">
        <v>0</v>
      </c>
      <c r="J694" t="s">
        <v>5</v>
      </c>
      <c r="K694" t="s">
        <v>6</v>
      </c>
      <c r="L694" t="s">
        <v>72</v>
      </c>
      <c r="O694" s="2">
        <v>1347.45</v>
      </c>
      <c r="P694" t="s">
        <v>875</v>
      </c>
    </row>
    <row r="695" spans="4:16" x14ac:dyDescent="0.25">
      <c r="D695" s="1"/>
      <c r="G695" t="s">
        <v>12</v>
      </c>
      <c r="H695">
        <v>307</v>
      </c>
      <c r="I695">
        <v>0</v>
      </c>
      <c r="J695" t="s">
        <v>5</v>
      </c>
      <c r="K695" t="s">
        <v>6</v>
      </c>
      <c r="L695" t="s">
        <v>30</v>
      </c>
      <c r="O695" s="2">
        <v>307</v>
      </c>
      <c r="P695" t="s">
        <v>875</v>
      </c>
    </row>
    <row r="696" spans="4:16" x14ac:dyDescent="0.25">
      <c r="D696" s="1"/>
      <c r="G696" t="s">
        <v>27</v>
      </c>
      <c r="H696">
        <v>243.75</v>
      </c>
      <c r="I696">
        <v>0</v>
      </c>
      <c r="J696" t="s">
        <v>5</v>
      </c>
      <c r="K696" t="s">
        <v>6</v>
      </c>
      <c r="L696" t="s">
        <v>28</v>
      </c>
      <c r="O696" s="2">
        <v>243.75</v>
      </c>
      <c r="P696" t="s">
        <v>875</v>
      </c>
    </row>
    <row r="697" spans="4:16" x14ac:dyDescent="0.25">
      <c r="D697" s="1"/>
      <c r="G697" t="s">
        <v>207</v>
      </c>
      <c r="H697">
        <v>28.07</v>
      </c>
      <c r="I697">
        <v>0</v>
      </c>
      <c r="J697" t="s">
        <v>5</v>
      </c>
      <c r="K697" t="s">
        <v>6</v>
      </c>
      <c r="L697" t="s">
        <v>517</v>
      </c>
      <c r="M697" t="s">
        <v>519</v>
      </c>
      <c r="N697">
        <v>1</v>
      </c>
      <c r="O697" s="2">
        <v>28.07</v>
      </c>
      <c r="P697" t="s">
        <v>875</v>
      </c>
    </row>
    <row r="698" spans="4:16" x14ac:dyDescent="0.25">
      <c r="D698" s="1"/>
      <c r="G698" t="s">
        <v>207</v>
      </c>
      <c r="H698" s="2">
        <v>1689.38</v>
      </c>
      <c r="I698">
        <v>0</v>
      </c>
      <c r="J698" t="s">
        <v>5</v>
      </c>
      <c r="K698" t="s">
        <v>6</v>
      </c>
      <c r="L698" t="s">
        <v>517</v>
      </c>
      <c r="M698" t="s">
        <v>521</v>
      </c>
      <c r="N698">
        <v>5</v>
      </c>
      <c r="O698" s="2">
        <v>1689.38</v>
      </c>
      <c r="P698" t="s">
        <v>875</v>
      </c>
    </row>
    <row r="699" spans="4:16" x14ac:dyDescent="0.25">
      <c r="D699" s="1"/>
      <c r="G699" t="s">
        <v>130</v>
      </c>
      <c r="H699">
        <v>160.22999999999999</v>
      </c>
      <c r="I699">
        <v>0</v>
      </c>
      <c r="J699" t="s">
        <v>5</v>
      </c>
      <c r="K699" t="s">
        <v>6</v>
      </c>
      <c r="L699" t="s">
        <v>517</v>
      </c>
      <c r="M699" t="s">
        <v>518</v>
      </c>
      <c r="O699" s="2">
        <v>160.22999999999999</v>
      </c>
      <c r="P699" t="s">
        <v>875</v>
      </c>
    </row>
    <row r="700" spans="4:16" x14ac:dyDescent="0.25">
      <c r="D700" s="1"/>
      <c r="G700" t="s">
        <v>130</v>
      </c>
      <c r="H700" s="2">
        <v>22077.74</v>
      </c>
      <c r="I700">
        <v>0</v>
      </c>
      <c r="J700" t="s">
        <v>5</v>
      </c>
      <c r="K700" t="s">
        <v>6</v>
      </c>
      <c r="L700" t="s">
        <v>517</v>
      </c>
      <c r="M700" t="s">
        <v>520</v>
      </c>
      <c r="N700">
        <v>4</v>
      </c>
      <c r="O700" s="2">
        <v>22077.74</v>
      </c>
      <c r="P700" t="s">
        <v>875</v>
      </c>
    </row>
    <row r="701" spans="4:16" x14ac:dyDescent="0.25">
      <c r="D701" s="1"/>
      <c r="G701" t="s">
        <v>25</v>
      </c>
      <c r="H701">
        <v>106.95</v>
      </c>
      <c r="I701">
        <v>0</v>
      </c>
      <c r="J701" t="s">
        <v>5</v>
      </c>
      <c r="K701" t="s">
        <v>6</v>
      </c>
      <c r="L701" t="s">
        <v>26</v>
      </c>
      <c r="O701" s="2">
        <v>106.95</v>
      </c>
      <c r="P701" t="s">
        <v>875</v>
      </c>
    </row>
    <row r="702" spans="4:16" x14ac:dyDescent="0.25">
      <c r="D702" s="1"/>
      <c r="G702" t="s">
        <v>18</v>
      </c>
      <c r="H702">
        <v>200</v>
      </c>
      <c r="I702">
        <v>0</v>
      </c>
      <c r="J702" t="s">
        <v>5</v>
      </c>
      <c r="K702" t="s">
        <v>6</v>
      </c>
      <c r="L702" t="s">
        <v>64</v>
      </c>
      <c r="O702" s="2">
        <v>200</v>
      </c>
      <c r="P702" t="s">
        <v>875</v>
      </c>
    </row>
    <row r="703" spans="4:16" x14ac:dyDescent="0.25">
      <c r="D703" s="1"/>
      <c r="G703" t="s">
        <v>61</v>
      </c>
      <c r="H703">
        <v>589.44000000000005</v>
      </c>
      <c r="I703">
        <v>0</v>
      </c>
      <c r="J703" t="s">
        <v>5</v>
      </c>
      <c r="K703" t="s">
        <v>6</v>
      </c>
      <c r="L703" t="s">
        <v>517</v>
      </c>
      <c r="M703" t="s">
        <v>522</v>
      </c>
      <c r="N703">
        <v>8</v>
      </c>
      <c r="O703" s="2">
        <v>589.44000000000005</v>
      </c>
      <c r="P703" t="s">
        <v>875</v>
      </c>
    </row>
    <row r="704" spans="4:16" x14ac:dyDescent="0.25">
      <c r="D704" s="1"/>
      <c r="G704" t="s">
        <v>212</v>
      </c>
      <c r="H704">
        <v>638.70000000000005</v>
      </c>
      <c r="I704">
        <v>0</v>
      </c>
      <c r="J704" t="s">
        <v>5</v>
      </c>
      <c r="K704" t="s">
        <v>6</v>
      </c>
      <c r="L704" t="s">
        <v>485</v>
      </c>
      <c r="M704" t="s">
        <v>486</v>
      </c>
      <c r="O704" s="2">
        <v>638.70000000000005</v>
      </c>
      <c r="P704" t="s">
        <v>875</v>
      </c>
    </row>
    <row r="705" spans="4:16" x14ac:dyDescent="0.25">
      <c r="D705" s="1"/>
      <c r="G705" t="s">
        <v>212</v>
      </c>
      <c r="H705">
        <v>217.73</v>
      </c>
      <c r="I705">
        <v>0</v>
      </c>
      <c r="J705" t="s">
        <v>5</v>
      </c>
      <c r="K705" t="s">
        <v>6</v>
      </c>
      <c r="L705" t="s">
        <v>485</v>
      </c>
      <c r="M705" t="s">
        <v>487</v>
      </c>
      <c r="N705">
        <v>1</v>
      </c>
      <c r="O705" s="2">
        <v>217.73</v>
      </c>
      <c r="P705" t="s">
        <v>875</v>
      </c>
    </row>
    <row r="706" spans="4:16" x14ac:dyDescent="0.25">
      <c r="D706" s="1"/>
      <c r="G706" t="s">
        <v>212</v>
      </c>
      <c r="H706">
        <v>66.11</v>
      </c>
      <c r="I706">
        <v>0</v>
      </c>
      <c r="J706" t="s">
        <v>5</v>
      </c>
      <c r="K706" t="s">
        <v>6</v>
      </c>
      <c r="L706" t="s">
        <v>485</v>
      </c>
      <c r="M706" t="s">
        <v>488</v>
      </c>
      <c r="N706">
        <v>2</v>
      </c>
      <c r="O706" s="2">
        <v>66.11</v>
      </c>
      <c r="P706" t="s">
        <v>875</v>
      </c>
    </row>
    <row r="707" spans="4:16" x14ac:dyDescent="0.25">
      <c r="D707" s="1"/>
      <c r="G707" t="s">
        <v>212</v>
      </c>
      <c r="H707">
        <v>181.89</v>
      </c>
      <c r="I707">
        <v>0</v>
      </c>
      <c r="J707" t="s">
        <v>5</v>
      </c>
      <c r="K707" t="s">
        <v>6</v>
      </c>
      <c r="L707" t="s">
        <v>524</v>
      </c>
      <c r="M707" t="s">
        <v>525</v>
      </c>
      <c r="O707" s="2">
        <v>181.89</v>
      </c>
      <c r="P707" t="s">
        <v>875</v>
      </c>
    </row>
    <row r="708" spans="4:16" x14ac:dyDescent="0.25">
      <c r="D708" s="1"/>
      <c r="G708" t="s">
        <v>207</v>
      </c>
      <c r="H708" s="2">
        <v>20341.39</v>
      </c>
      <c r="I708">
        <v>0</v>
      </c>
      <c r="J708" t="s">
        <v>5</v>
      </c>
      <c r="K708" t="s">
        <v>6</v>
      </c>
      <c r="L708" t="s">
        <v>479</v>
      </c>
      <c r="M708" t="s">
        <v>481</v>
      </c>
      <c r="N708">
        <v>1</v>
      </c>
      <c r="O708" s="2">
        <v>20341.39</v>
      </c>
      <c r="P708" t="s">
        <v>875</v>
      </c>
    </row>
    <row r="709" spans="4:16" x14ac:dyDescent="0.25">
      <c r="D709" s="1"/>
      <c r="G709" t="s">
        <v>188</v>
      </c>
      <c r="H709">
        <v>153.26</v>
      </c>
      <c r="I709">
        <v>0</v>
      </c>
      <c r="J709" t="s">
        <v>5</v>
      </c>
      <c r="K709" t="s">
        <v>6</v>
      </c>
      <c r="L709" t="s">
        <v>479</v>
      </c>
      <c r="M709" t="s">
        <v>482</v>
      </c>
      <c r="N709">
        <v>2</v>
      </c>
      <c r="O709" s="2">
        <v>153.26</v>
      </c>
      <c r="P709" t="s">
        <v>875</v>
      </c>
    </row>
    <row r="710" spans="4:16" x14ac:dyDescent="0.25">
      <c r="D710" s="1"/>
      <c r="G710" t="s">
        <v>57</v>
      </c>
      <c r="H710">
        <v>0</v>
      </c>
      <c r="I710">
        <v>0</v>
      </c>
      <c r="J710" t="s">
        <v>5</v>
      </c>
      <c r="K710" t="s">
        <v>6</v>
      </c>
      <c r="L710" t="s">
        <v>469</v>
      </c>
      <c r="M710" t="s">
        <v>474</v>
      </c>
      <c r="N710">
        <v>5</v>
      </c>
      <c r="O710" s="2">
        <v>0</v>
      </c>
      <c r="P710" t="s">
        <v>875</v>
      </c>
    </row>
    <row r="711" spans="4:16" x14ac:dyDescent="0.25">
      <c r="D711" s="1"/>
      <c r="G711" t="s">
        <v>130</v>
      </c>
      <c r="H711" s="2">
        <v>298825.11</v>
      </c>
      <c r="I711">
        <v>0</v>
      </c>
      <c r="J711" t="s">
        <v>5</v>
      </c>
      <c r="K711" t="s">
        <v>6</v>
      </c>
      <c r="L711" t="s">
        <v>479</v>
      </c>
      <c r="M711" t="s">
        <v>480</v>
      </c>
      <c r="O711" s="2">
        <v>298825.11</v>
      </c>
      <c r="P711" t="s">
        <v>875</v>
      </c>
    </row>
    <row r="712" spans="4:16" x14ac:dyDescent="0.25">
      <c r="D712" s="1"/>
      <c r="G712" t="s">
        <v>25</v>
      </c>
      <c r="H712" s="2">
        <v>4470.83</v>
      </c>
      <c r="I712">
        <v>0</v>
      </c>
      <c r="J712" t="s">
        <v>5</v>
      </c>
      <c r="K712" t="s">
        <v>6</v>
      </c>
      <c r="L712" t="s">
        <v>469</v>
      </c>
      <c r="M712" t="s">
        <v>475</v>
      </c>
      <c r="N712">
        <v>6</v>
      </c>
      <c r="O712" s="2">
        <v>4470.83</v>
      </c>
      <c r="P712" t="s">
        <v>875</v>
      </c>
    </row>
    <row r="713" spans="4:16" x14ac:dyDescent="0.25">
      <c r="D713" s="1"/>
      <c r="G713" t="s">
        <v>25</v>
      </c>
      <c r="H713" s="2">
        <v>2680.46</v>
      </c>
      <c r="I713">
        <v>0</v>
      </c>
      <c r="J713" t="s">
        <v>5</v>
      </c>
      <c r="K713" t="s">
        <v>6</v>
      </c>
      <c r="L713" t="s">
        <v>469</v>
      </c>
      <c r="M713" t="s">
        <v>476</v>
      </c>
      <c r="N713">
        <v>7</v>
      </c>
      <c r="O713" s="2">
        <v>2680.46</v>
      </c>
      <c r="P713" t="s">
        <v>875</v>
      </c>
    </row>
    <row r="714" spans="4:16" x14ac:dyDescent="0.25">
      <c r="D714" s="1"/>
      <c r="G714" t="s">
        <v>20</v>
      </c>
      <c r="H714">
        <v>150.96</v>
      </c>
      <c r="I714">
        <v>0</v>
      </c>
      <c r="J714" t="s">
        <v>5</v>
      </c>
      <c r="K714" t="s">
        <v>6</v>
      </c>
      <c r="L714" t="s">
        <v>95</v>
      </c>
      <c r="O714" s="2">
        <v>150.96</v>
      </c>
      <c r="P714" t="s">
        <v>875</v>
      </c>
    </row>
    <row r="715" spans="4:16" x14ac:dyDescent="0.25">
      <c r="D715" s="1"/>
      <c r="G715" t="s">
        <v>20</v>
      </c>
      <c r="H715" s="2">
        <v>1016.59</v>
      </c>
      <c r="I715">
        <v>0</v>
      </c>
      <c r="J715" t="s">
        <v>5</v>
      </c>
      <c r="K715" t="s">
        <v>6</v>
      </c>
      <c r="L715" t="s">
        <v>79</v>
      </c>
      <c r="O715" s="2">
        <v>1016.59</v>
      </c>
      <c r="P715" t="s">
        <v>875</v>
      </c>
    </row>
    <row r="716" spans="4:16" x14ac:dyDescent="0.25">
      <c r="D716" s="1"/>
      <c r="G716" t="s">
        <v>20</v>
      </c>
      <c r="H716">
        <v>110.68</v>
      </c>
      <c r="I716">
        <v>0</v>
      </c>
      <c r="J716" t="s">
        <v>5</v>
      </c>
      <c r="K716" t="s">
        <v>6</v>
      </c>
      <c r="L716" t="s">
        <v>67</v>
      </c>
      <c r="O716" s="2">
        <v>110.68</v>
      </c>
      <c r="P716" t="s">
        <v>875</v>
      </c>
    </row>
    <row r="717" spans="4:16" x14ac:dyDescent="0.25">
      <c r="D717" s="1"/>
      <c r="G717" t="s">
        <v>18</v>
      </c>
      <c r="H717" s="2">
        <v>1782.73</v>
      </c>
      <c r="I717">
        <v>0</v>
      </c>
      <c r="J717" t="s">
        <v>5</v>
      </c>
      <c r="K717" t="s">
        <v>6</v>
      </c>
      <c r="L717" t="s">
        <v>469</v>
      </c>
      <c r="M717" t="s">
        <v>473</v>
      </c>
      <c r="N717">
        <v>4</v>
      </c>
      <c r="O717" s="2">
        <v>1782.73</v>
      </c>
      <c r="P717" t="s">
        <v>875</v>
      </c>
    </row>
    <row r="718" spans="4:16" x14ac:dyDescent="0.25">
      <c r="D718" s="1"/>
      <c r="G718" t="s">
        <v>222</v>
      </c>
      <c r="H718">
        <v>0</v>
      </c>
      <c r="I718" s="2">
        <v>60411.47</v>
      </c>
      <c r="J718" t="s">
        <v>5</v>
      </c>
      <c r="K718" t="s">
        <v>6</v>
      </c>
      <c r="L718" t="s">
        <v>489</v>
      </c>
      <c r="M718" t="s">
        <v>490</v>
      </c>
      <c r="N718">
        <v>12</v>
      </c>
      <c r="O718" s="2">
        <v>-60411.47</v>
      </c>
      <c r="P718" t="s">
        <v>875</v>
      </c>
    </row>
    <row r="719" spans="4:16" x14ac:dyDescent="0.25">
      <c r="D719" s="1"/>
      <c r="G719" t="s">
        <v>222</v>
      </c>
      <c r="H719">
        <v>0</v>
      </c>
      <c r="I719" s="2">
        <v>2137617.15</v>
      </c>
      <c r="J719" t="s">
        <v>5</v>
      </c>
      <c r="K719" t="s">
        <v>6</v>
      </c>
      <c r="L719" t="s">
        <v>523</v>
      </c>
      <c r="M719" t="s">
        <v>523</v>
      </c>
      <c r="N719">
        <v>4</v>
      </c>
      <c r="O719" s="2">
        <v>-2137617.15</v>
      </c>
      <c r="P719" t="s">
        <v>875</v>
      </c>
    </row>
    <row r="720" spans="4:16" x14ac:dyDescent="0.25">
      <c r="D720" s="1"/>
      <c r="G720" t="s">
        <v>12</v>
      </c>
      <c r="H720">
        <v>61.5</v>
      </c>
      <c r="I720">
        <v>0</v>
      </c>
      <c r="J720" t="s">
        <v>5</v>
      </c>
      <c r="K720" t="s">
        <v>6</v>
      </c>
      <c r="L720" t="s">
        <v>66</v>
      </c>
      <c r="O720" s="2">
        <v>61.5</v>
      </c>
      <c r="P720" t="s">
        <v>875</v>
      </c>
    </row>
    <row r="721" spans="4:16" x14ac:dyDescent="0.25">
      <c r="D721" s="1"/>
      <c r="G721" t="s">
        <v>12</v>
      </c>
      <c r="H721">
        <v>390</v>
      </c>
      <c r="I721">
        <v>0</v>
      </c>
      <c r="J721" t="s">
        <v>5</v>
      </c>
      <c r="K721" t="s">
        <v>6</v>
      </c>
      <c r="L721" t="s">
        <v>30</v>
      </c>
      <c r="O721" s="2">
        <v>390</v>
      </c>
      <c r="P721" t="s">
        <v>875</v>
      </c>
    </row>
    <row r="722" spans="4:16" x14ac:dyDescent="0.25">
      <c r="D722" s="1"/>
      <c r="G722" t="s">
        <v>12</v>
      </c>
      <c r="H722" s="2">
        <v>2166.67</v>
      </c>
      <c r="I722">
        <v>0</v>
      </c>
      <c r="J722" t="s">
        <v>5</v>
      </c>
      <c r="K722" t="s">
        <v>6</v>
      </c>
      <c r="L722" t="s">
        <v>491</v>
      </c>
      <c r="M722" t="s">
        <v>501</v>
      </c>
      <c r="N722">
        <v>20</v>
      </c>
      <c r="O722" s="2">
        <v>2166.67</v>
      </c>
      <c r="P722" t="s">
        <v>875</v>
      </c>
    </row>
    <row r="723" spans="4:16" x14ac:dyDescent="0.25">
      <c r="D723" s="1"/>
      <c r="G723" t="s">
        <v>8</v>
      </c>
      <c r="H723" s="2">
        <v>1000</v>
      </c>
      <c r="I723">
        <v>0</v>
      </c>
      <c r="J723" t="s">
        <v>5</v>
      </c>
      <c r="K723" t="s">
        <v>6</v>
      </c>
      <c r="L723" t="s">
        <v>65</v>
      </c>
      <c r="O723" s="2">
        <v>1000</v>
      </c>
      <c r="P723" t="s">
        <v>875</v>
      </c>
    </row>
    <row r="724" spans="4:16" x14ac:dyDescent="0.25">
      <c r="D724" s="1"/>
      <c r="G724" t="s">
        <v>8</v>
      </c>
      <c r="H724">
        <v>0</v>
      </c>
      <c r="I724">
        <v>0</v>
      </c>
      <c r="J724" t="s">
        <v>5</v>
      </c>
      <c r="K724" t="s">
        <v>6</v>
      </c>
      <c r="L724" t="s">
        <v>469</v>
      </c>
      <c r="M724" t="s">
        <v>471</v>
      </c>
      <c r="N724">
        <v>1</v>
      </c>
      <c r="O724" s="2">
        <v>0</v>
      </c>
      <c r="P724" t="s">
        <v>875</v>
      </c>
    </row>
    <row r="725" spans="4:16" x14ac:dyDescent="0.25">
      <c r="D725" s="1"/>
      <c r="G725" t="s">
        <v>52</v>
      </c>
      <c r="H725">
        <v>192.5</v>
      </c>
      <c r="I725">
        <v>0</v>
      </c>
      <c r="J725" t="s">
        <v>5</v>
      </c>
      <c r="K725" t="s">
        <v>6</v>
      </c>
      <c r="L725" t="s">
        <v>53</v>
      </c>
      <c r="O725" s="2">
        <v>192.5</v>
      </c>
      <c r="P725" t="s">
        <v>875</v>
      </c>
    </row>
    <row r="726" spans="4:16" x14ac:dyDescent="0.25">
      <c r="D726" s="1"/>
      <c r="G726" t="s">
        <v>52</v>
      </c>
      <c r="H726">
        <v>0</v>
      </c>
      <c r="I726">
        <v>0</v>
      </c>
      <c r="J726" t="s">
        <v>5</v>
      </c>
      <c r="K726" t="s">
        <v>6</v>
      </c>
      <c r="L726" t="s">
        <v>469</v>
      </c>
      <c r="M726" t="s">
        <v>470</v>
      </c>
      <c r="O726" s="2">
        <v>0</v>
      </c>
      <c r="P726" t="s">
        <v>875</v>
      </c>
    </row>
    <row r="727" spans="4:16" x14ac:dyDescent="0.25">
      <c r="D727" s="1"/>
      <c r="G727" t="s">
        <v>27</v>
      </c>
      <c r="H727" s="2">
        <v>1493.96</v>
      </c>
      <c r="I727">
        <v>0</v>
      </c>
      <c r="J727" t="s">
        <v>5</v>
      </c>
      <c r="K727" t="s">
        <v>6</v>
      </c>
      <c r="L727" t="s">
        <v>469</v>
      </c>
      <c r="M727" t="s">
        <v>472</v>
      </c>
      <c r="N727">
        <v>3</v>
      </c>
      <c r="O727" s="2">
        <v>1493.96</v>
      </c>
      <c r="P727" t="s">
        <v>875</v>
      </c>
    </row>
    <row r="728" spans="4:16" x14ac:dyDescent="0.25">
      <c r="D728" s="1"/>
      <c r="G728" t="s">
        <v>27</v>
      </c>
      <c r="H728">
        <v>162.16999999999999</v>
      </c>
      <c r="I728">
        <v>0</v>
      </c>
      <c r="J728" t="s">
        <v>5</v>
      </c>
      <c r="K728" t="s">
        <v>6</v>
      </c>
      <c r="L728" t="s">
        <v>491</v>
      </c>
      <c r="M728" t="s">
        <v>492</v>
      </c>
      <c r="O728" s="2">
        <v>162.16999999999999</v>
      </c>
      <c r="P728" t="s">
        <v>875</v>
      </c>
    </row>
    <row r="729" spans="4:16" x14ac:dyDescent="0.25">
      <c r="D729" s="1"/>
      <c r="G729" t="s">
        <v>27</v>
      </c>
      <c r="H729" s="2">
        <v>5000</v>
      </c>
      <c r="I729">
        <v>0</v>
      </c>
      <c r="J729" t="s">
        <v>5</v>
      </c>
      <c r="K729" t="s">
        <v>6</v>
      </c>
      <c r="L729" t="s">
        <v>491</v>
      </c>
      <c r="M729" t="s">
        <v>493</v>
      </c>
      <c r="N729">
        <v>2</v>
      </c>
      <c r="O729" s="2">
        <v>5000</v>
      </c>
      <c r="P729" t="s">
        <v>875</v>
      </c>
    </row>
    <row r="730" spans="4:16" x14ac:dyDescent="0.25">
      <c r="D730" s="1"/>
      <c r="G730" t="s">
        <v>27</v>
      </c>
      <c r="H730" s="2">
        <v>15000</v>
      </c>
      <c r="I730">
        <v>0</v>
      </c>
      <c r="J730" t="s">
        <v>5</v>
      </c>
      <c r="K730" t="s">
        <v>6</v>
      </c>
      <c r="L730" t="s">
        <v>491</v>
      </c>
      <c r="M730" t="s">
        <v>493</v>
      </c>
      <c r="N730">
        <v>4</v>
      </c>
      <c r="O730" s="2">
        <v>15000</v>
      </c>
      <c r="P730" t="s">
        <v>875</v>
      </c>
    </row>
    <row r="731" spans="4:16" x14ac:dyDescent="0.25">
      <c r="D731" s="1"/>
      <c r="G731" t="s">
        <v>27</v>
      </c>
      <c r="H731" s="2">
        <v>5000</v>
      </c>
      <c r="I731">
        <v>0</v>
      </c>
      <c r="J731" t="s">
        <v>5</v>
      </c>
      <c r="K731" t="s">
        <v>6</v>
      </c>
      <c r="L731" t="s">
        <v>491</v>
      </c>
      <c r="M731" t="s">
        <v>494</v>
      </c>
      <c r="N731">
        <v>6</v>
      </c>
      <c r="O731" s="2">
        <v>5000</v>
      </c>
      <c r="P731" t="s">
        <v>875</v>
      </c>
    </row>
    <row r="732" spans="4:16" x14ac:dyDescent="0.25">
      <c r="D732" s="1"/>
      <c r="G732" t="s">
        <v>27</v>
      </c>
      <c r="H732">
        <v>343.75</v>
      </c>
      <c r="I732">
        <v>0</v>
      </c>
      <c r="J732" t="s">
        <v>5</v>
      </c>
      <c r="K732" t="s">
        <v>6</v>
      </c>
      <c r="L732" t="s">
        <v>491</v>
      </c>
      <c r="M732" t="s">
        <v>495</v>
      </c>
      <c r="N732">
        <v>8</v>
      </c>
      <c r="O732" s="2">
        <v>343.75</v>
      </c>
      <c r="P732" t="s">
        <v>875</v>
      </c>
    </row>
    <row r="733" spans="4:16" x14ac:dyDescent="0.25">
      <c r="D733" s="1"/>
      <c r="G733" t="s">
        <v>234</v>
      </c>
      <c r="H733" s="2">
        <v>2781.42</v>
      </c>
      <c r="I733">
        <v>0</v>
      </c>
      <c r="J733" t="s">
        <v>5</v>
      </c>
      <c r="K733" t="s">
        <v>6</v>
      </c>
      <c r="L733" t="s">
        <v>491</v>
      </c>
      <c r="M733" t="s">
        <v>502</v>
      </c>
      <c r="N733">
        <v>22</v>
      </c>
      <c r="O733" s="2">
        <v>2781.42</v>
      </c>
      <c r="P733" t="s">
        <v>875</v>
      </c>
    </row>
    <row r="734" spans="4:16" x14ac:dyDescent="0.25">
      <c r="D734" s="1"/>
      <c r="G734" t="s">
        <v>218</v>
      </c>
      <c r="H734">
        <v>0</v>
      </c>
      <c r="I734" s="2">
        <v>1952.84</v>
      </c>
      <c r="J734" t="s">
        <v>5</v>
      </c>
      <c r="K734" t="s">
        <v>6</v>
      </c>
      <c r="L734" t="s">
        <v>489</v>
      </c>
      <c r="M734" t="s">
        <v>219</v>
      </c>
      <c r="N734">
        <v>9</v>
      </c>
      <c r="O734" s="2">
        <v>-1952.84</v>
      </c>
      <c r="P734" t="s">
        <v>875</v>
      </c>
    </row>
    <row r="735" spans="4:16" x14ac:dyDescent="0.25">
      <c r="D735" s="1"/>
      <c r="G735" t="s">
        <v>218</v>
      </c>
      <c r="H735">
        <v>0</v>
      </c>
      <c r="I735" s="2">
        <v>1427.33</v>
      </c>
      <c r="J735" t="s">
        <v>5</v>
      </c>
      <c r="K735" t="s">
        <v>6</v>
      </c>
      <c r="L735" t="s">
        <v>489</v>
      </c>
      <c r="M735" t="s">
        <v>220</v>
      </c>
      <c r="N735">
        <v>10</v>
      </c>
      <c r="O735" s="2">
        <v>-1427.33</v>
      </c>
      <c r="P735" t="s">
        <v>875</v>
      </c>
    </row>
    <row r="736" spans="4:16" x14ac:dyDescent="0.25">
      <c r="D736" s="1"/>
      <c r="G736" t="s">
        <v>218</v>
      </c>
      <c r="H736">
        <v>0</v>
      </c>
      <c r="I736" s="2">
        <v>2924</v>
      </c>
      <c r="J736" t="s">
        <v>5</v>
      </c>
      <c r="K736" t="s">
        <v>6</v>
      </c>
      <c r="L736" t="s">
        <v>489</v>
      </c>
      <c r="M736" t="s">
        <v>221</v>
      </c>
      <c r="N736">
        <v>11</v>
      </c>
      <c r="O736" s="2">
        <v>-2924</v>
      </c>
      <c r="P736" t="s">
        <v>875</v>
      </c>
    </row>
    <row r="737" spans="4:16" x14ac:dyDescent="0.25">
      <c r="D737" s="1"/>
      <c r="G737" t="s">
        <v>218</v>
      </c>
      <c r="H737">
        <v>248.75</v>
      </c>
      <c r="I737">
        <v>0</v>
      </c>
      <c r="J737" t="s">
        <v>5</v>
      </c>
      <c r="K737" t="s">
        <v>6</v>
      </c>
      <c r="L737" t="s">
        <v>491</v>
      </c>
      <c r="M737" t="s">
        <v>496</v>
      </c>
      <c r="N737">
        <v>10</v>
      </c>
      <c r="O737" s="2">
        <v>248.75</v>
      </c>
      <c r="P737" t="s">
        <v>875</v>
      </c>
    </row>
    <row r="738" spans="4:16" x14ac:dyDescent="0.25">
      <c r="D738" s="1"/>
      <c r="G738" t="s">
        <v>218</v>
      </c>
      <c r="H738" s="2">
        <v>1599.76</v>
      </c>
      <c r="I738">
        <v>0</v>
      </c>
      <c r="J738" t="s">
        <v>5</v>
      </c>
      <c r="K738" t="s">
        <v>6</v>
      </c>
      <c r="L738" t="s">
        <v>491</v>
      </c>
      <c r="M738" t="s">
        <v>497</v>
      </c>
      <c r="N738">
        <v>12</v>
      </c>
      <c r="O738" s="2">
        <v>1599.76</v>
      </c>
      <c r="P738" t="s">
        <v>875</v>
      </c>
    </row>
    <row r="739" spans="4:16" x14ac:dyDescent="0.25">
      <c r="D739" s="1"/>
      <c r="G739" t="s">
        <v>218</v>
      </c>
      <c r="H739" s="2">
        <v>88323.73</v>
      </c>
      <c r="I739">
        <v>0</v>
      </c>
      <c r="J739" t="s">
        <v>5</v>
      </c>
      <c r="K739" t="s">
        <v>6</v>
      </c>
      <c r="L739" t="s">
        <v>491</v>
      </c>
      <c r="M739" t="s">
        <v>498</v>
      </c>
      <c r="N739">
        <v>14</v>
      </c>
      <c r="O739" s="2">
        <v>88323.73</v>
      </c>
      <c r="P739" t="s">
        <v>875</v>
      </c>
    </row>
    <row r="740" spans="4:16" x14ac:dyDescent="0.25">
      <c r="D740" s="1"/>
      <c r="G740" t="s">
        <v>218</v>
      </c>
      <c r="H740" s="2">
        <v>3047.92</v>
      </c>
      <c r="I740">
        <v>0</v>
      </c>
      <c r="J740" t="s">
        <v>5</v>
      </c>
      <c r="K740" t="s">
        <v>6</v>
      </c>
      <c r="L740" t="s">
        <v>491</v>
      </c>
      <c r="M740" t="s">
        <v>499</v>
      </c>
      <c r="N740">
        <v>16</v>
      </c>
      <c r="O740" s="2">
        <v>3047.92</v>
      </c>
      <c r="P740" t="s">
        <v>875</v>
      </c>
    </row>
    <row r="741" spans="4:16" x14ac:dyDescent="0.25">
      <c r="D741" s="1"/>
      <c r="G741" t="s">
        <v>218</v>
      </c>
      <c r="H741">
        <v>0</v>
      </c>
      <c r="I741" s="2">
        <v>3815.28</v>
      </c>
      <c r="J741" t="s">
        <v>5</v>
      </c>
      <c r="K741" t="s">
        <v>6</v>
      </c>
      <c r="L741" t="s">
        <v>503</v>
      </c>
      <c r="M741" t="s">
        <v>506</v>
      </c>
      <c r="N741">
        <v>3</v>
      </c>
      <c r="O741" s="2">
        <v>-3815.28</v>
      </c>
      <c r="P741" t="s">
        <v>875</v>
      </c>
    </row>
    <row r="742" spans="4:16" x14ac:dyDescent="0.25">
      <c r="D742" s="1"/>
      <c r="G742" t="s">
        <v>218</v>
      </c>
      <c r="H742">
        <v>0</v>
      </c>
      <c r="I742" s="2">
        <v>1271.76</v>
      </c>
      <c r="J742" t="s">
        <v>5</v>
      </c>
      <c r="K742" t="s">
        <v>6</v>
      </c>
      <c r="L742" t="s">
        <v>503</v>
      </c>
      <c r="M742" t="s">
        <v>507</v>
      </c>
      <c r="N742">
        <v>4</v>
      </c>
      <c r="O742" s="2">
        <v>-1271.76</v>
      </c>
      <c r="P742" t="s">
        <v>875</v>
      </c>
    </row>
    <row r="743" spans="4:16" x14ac:dyDescent="0.25">
      <c r="D743" s="1"/>
      <c r="G743" t="s">
        <v>218</v>
      </c>
      <c r="H743">
        <v>0</v>
      </c>
      <c r="I743" s="2">
        <v>1271.76</v>
      </c>
      <c r="J743" t="s">
        <v>5</v>
      </c>
      <c r="K743" t="s">
        <v>6</v>
      </c>
      <c r="L743" t="s">
        <v>503</v>
      </c>
      <c r="M743" t="s">
        <v>508</v>
      </c>
      <c r="N743">
        <v>5</v>
      </c>
      <c r="O743" s="2">
        <v>-1271.76</v>
      </c>
      <c r="P743" t="s">
        <v>875</v>
      </c>
    </row>
    <row r="744" spans="4:16" x14ac:dyDescent="0.25">
      <c r="D744" s="1"/>
      <c r="G744" t="s">
        <v>218</v>
      </c>
      <c r="H744">
        <v>0</v>
      </c>
      <c r="I744" s="2">
        <v>2543.5300000000002</v>
      </c>
      <c r="J744" t="s">
        <v>5</v>
      </c>
      <c r="K744" t="s">
        <v>6</v>
      </c>
      <c r="L744" t="s">
        <v>503</v>
      </c>
      <c r="M744" t="s">
        <v>509</v>
      </c>
      <c r="N744">
        <v>6</v>
      </c>
      <c r="O744" s="2">
        <v>-2543.5300000000002</v>
      </c>
      <c r="P744" t="s">
        <v>875</v>
      </c>
    </row>
    <row r="745" spans="4:16" x14ac:dyDescent="0.25">
      <c r="D745" s="1"/>
      <c r="G745" t="s">
        <v>218</v>
      </c>
      <c r="H745">
        <v>0</v>
      </c>
      <c r="I745" s="2">
        <v>1907.64</v>
      </c>
      <c r="J745" t="s">
        <v>5</v>
      </c>
      <c r="K745" t="s">
        <v>6</v>
      </c>
      <c r="L745" t="s">
        <v>503</v>
      </c>
      <c r="M745" t="s">
        <v>510</v>
      </c>
      <c r="N745">
        <v>7</v>
      </c>
      <c r="O745" s="2">
        <v>-1907.64</v>
      </c>
      <c r="P745" t="s">
        <v>875</v>
      </c>
    </row>
    <row r="746" spans="4:16" x14ac:dyDescent="0.25">
      <c r="D746" s="1"/>
      <c r="G746" t="s">
        <v>218</v>
      </c>
      <c r="H746">
        <v>0</v>
      </c>
      <c r="I746" s="2">
        <v>1271.76</v>
      </c>
      <c r="J746" t="s">
        <v>5</v>
      </c>
      <c r="K746" t="s">
        <v>6</v>
      </c>
      <c r="L746" t="s">
        <v>503</v>
      </c>
      <c r="M746" t="s">
        <v>511</v>
      </c>
      <c r="N746">
        <v>8</v>
      </c>
      <c r="O746" s="2">
        <v>-1271.76</v>
      </c>
      <c r="P746" t="s">
        <v>875</v>
      </c>
    </row>
    <row r="747" spans="4:16" x14ac:dyDescent="0.25">
      <c r="D747" s="1"/>
      <c r="G747" t="s">
        <v>218</v>
      </c>
      <c r="H747">
        <v>0</v>
      </c>
      <c r="I747" s="2">
        <v>13353.48</v>
      </c>
      <c r="J747" t="s">
        <v>5</v>
      </c>
      <c r="K747" t="s">
        <v>6</v>
      </c>
      <c r="L747" t="s">
        <v>503</v>
      </c>
      <c r="M747" t="s">
        <v>512</v>
      </c>
      <c r="N747">
        <v>9</v>
      </c>
      <c r="O747" s="2">
        <v>-13353.48</v>
      </c>
      <c r="P747" t="s">
        <v>875</v>
      </c>
    </row>
    <row r="748" spans="4:16" x14ac:dyDescent="0.25">
      <c r="D748" s="1"/>
      <c r="G748" t="s">
        <v>218</v>
      </c>
      <c r="H748">
        <v>0</v>
      </c>
      <c r="I748" s="2">
        <v>28868.959999999999</v>
      </c>
      <c r="J748" t="s">
        <v>5</v>
      </c>
      <c r="K748" t="s">
        <v>6</v>
      </c>
      <c r="L748" t="s">
        <v>503</v>
      </c>
      <c r="M748" t="s">
        <v>513</v>
      </c>
      <c r="N748">
        <v>10</v>
      </c>
      <c r="O748" s="2">
        <v>-28868.959999999999</v>
      </c>
      <c r="P748" t="s">
        <v>875</v>
      </c>
    </row>
    <row r="749" spans="4:16" x14ac:dyDescent="0.25">
      <c r="D749" s="1"/>
      <c r="G749" t="s">
        <v>218</v>
      </c>
      <c r="H749">
        <v>0</v>
      </c>
      <c r="I749" s="2">
        <v>19076.400000000001</v>
      </c>
      <c r="J749" t="s">
        <v>5</v>
      </c>
      <c r="K749" t="s">
        <v>6</v>
      </c>
      <c r="L749" t="s">
        <v>503</v>
      </c>
      <c r="M749" t="s">
        <v>514</v>
      </c>
      <c r="N749">
        <v>11</v>
      </c>
      <c r="O749" s="2">
        <v>-19076.400000000001</v>
      </c>
      <c r="P749" t="s">
        <v>875</v>
      </c>
    </row>
    <row r="750" spans="4:16" x14ac:dyDescent="0.25">
      <c r="D750" s="1"/>
      <c r="G750" t="s">
        <v>218</v>
      </c>
      <c r="H750">
        <v>0</v>
      </c>
      <c r="I750" s="2">
        <v>5087.04</v>
      </c>
      <c r="J750" t="s">
        <v>5</v>
      </c>
      <c r="K750" t="s">
        <v>6</v>
      </c>
      <c r="L750" t="s">
        <v>503</v>
      </c>
      <c r="M750" t="s">
        <v>515</v>
      </c>
      <c r="N750">
        <v>12</v>
      </c>
      <c r="O750" s="2">
        <v>-5087.04</v>
      </c>
      <c r="P750" t="s">
        <v>875</v>
      </c>
    </row>
    <row r="751" spans="4:16" x14ac:dyDescent="0.25">
      <c r="D751" s="1"/>
      <c r="G751" t="s">
        <v>218</v>
      </c>
      <c r="H751">
        <v>0</v>
      </c>
      <c r="I751">
        <v>891.28</v>
      </c>
      <c r="J751" t="s">
        <v>5</v>
      </c>
      <c r="K751" t="s">
        <v>6</v>
      </c>
      <c r="L751" t="s">
        <v>503</v>
      </c>
      <c r="M751" t="s">
        <v>516</v>
      </c>
      <c r="N751">
        <v>13</v>
      </c>
      <c r="O751" s="2">
        <v>-891.28</v>
      </c>
      <c r="P751" t="s">
        <v>875</v>
      </c>
    </row>
    <row r="752" spans="4:16" x14ac:dyDescent="0.25">
      <c r="D752" s="1"/>
      <c r="G752" t="s">
        <v>218</v>
      </c>
      <c r="H752">
        <v>0</v>
      </c>
      <c r="I752" s="2">
        <v>1271.76</v>
      </c>
      <c r="J752" t="s">
        <v>5</v>
      </c>
      <c r="K752" t="s">
        <v>6</v>
      </c>
      <c r="L752" t="s">
        <v>503</v>
      </c>
      <c r="M752" t="s">
        <v>504</v>
      </c>
      <c r="N752">
        <v>14</v>
      </c>
      <c r="O752" s="2">
        <v>-1271.76</v>
      </c>
      <c r="P752" t="s">
        <v>875</v>
      </c>
    </row>
    <row r="753" spans="4:16" x14ac:dyDescent="0.25">
      <c r="D753" s="1"/>
      <c r="G753" t="s">
        <v>218</v>
      </c>
      <c r="H753">
        <v>0</v>
      </c>
      <c r="I753" s="2">
        <v>1907.64</v>
      </c>
      <c r="J753" t="s">
        <v>5</v>
      </c>
      <c r="K753" t="s">
        <v>6</v>
      </c>
      <c r="L753" t="s">
        <v>503</v>
      </c>
      <c r="M753" t="s">
        <v>505</v>
      </c>
      <c r="N753">
        <v>15</v>
      </c>
      <c r="O753" s="2">
        <v>-1907.64</v>
      </c>
      <c r="P753" t="s">
        <v>875</v>
      </c>
    </row>
    <row r="754" spans="4:16" x14ac:dyDescent="0.25">
      <c r="D754" s="1"/>
      <c r="G754" t="s">
        <v>210</v>
      </c>
      <c r="H754">
        <v>0</v>
      </c>
      <c r="I754">
        <v>517.83000000000004</v>
      </c>
      <c r="J754" t="s">
        <v>5</v>
      </c>
      <c r="K754" t="s">
        <v>6</v>
      </c>
      <c r="L754" t="s">
        <v>479</v>
      </c>
      <c r="M754" t="s">
        <v>484</v>
      </c>
      <c r="N754">
        <v>6</v>
      </c>
      <c r="O754" s="2">
        <v>-517.83000000000004</v>
      </c>
      <c r="P754" t="s">
        <v>875</v>
      </c>
    </row>
    <row r="755" spans="4:16" x14ac:dyDescent="0.25">
      <c r="D755" s="1"/>
      <c r="G755" t="s">
        <v>232</v>
      </c>
      <c r="H755">
        <v>315.64999999999998</v>
      </c>
      <c r="I755">
        <v>0</v>
      </c>
      <c r="J755" t="s">
        <v>5</v>
      </c>
      <c r="K755" t="s">
        <v>6</v>
      </c>
      <c r="L755" t="s">
        <v>491</v>
      </c>
      <c r="M755" t="s">
        <v>500</v>
      </c>
      <c r="N755">
        <v>18</v>
      </c>
      <c r="O755" s="2">
        <v>315.64999999999998</v>
      </c>
      <c r="P755" t="s">
        <v>875</v>
      </c>
    </row>
    <row r="756" spans="4:16" x14ac:dyDescent="0.25">
      <c r="D756" s="1"/>
      <c r="G756" t="s">
        <v>61</v>
      </c>
      <c r="H756" s="2">
        <v>14429.33</v>
      </c>
      <c r="I756">
        <v>0</v>
      </c>
      <c r="J756" t="s">
        <v>5</v>
      </c>
      <c r="K756" t="s">
        <v>6</v>
      </c>
      <c r="L756" t="s">
        <v>479</v>
      </c>
      <c r="M756" t="s">
        <v>483</v>
      </c>
      <c r="N756">
        <v>3</v>
      </c>
      <c r="O756" s="2">
        <v>14429.33</v>
      </c>
      <c r="P756" t="s">
        <v>875</v>
      </c>
    </row>
    <row r="757" spans="4:16" x14ac:dyDescent="0.25">
      <c r="D757" s="1"/>
      <c r="G757" t="s">
        <v>45</v>
      </c>
      <c r="H757" s="2">
        <v>2268.5100000000002</v>
      </c>
      <c r="I757">
        <v>0</v>
      </c>
      <c r="J757" t="s">
        <v>5</v>
      </c>
      <c r="K757" t="s">
        <v>6</v>
      </c>
      <c r="L757" t="s">
        <v>46</v>
      </c>
      <c r="O757" s="2">
        <v>2268.5100000000002</v>
      </c>
      <c r="P757" t="s">
        <v>875</v>
      </c>
    </row>
    <row r="758" spans="4:16" x14ac:dyDescent="0.25">
      <c r="D758" s="1"/>
      <c r="G758" t="s">
        <v>23</v>
      </c>
      <c r="H758">
        <v>140.30000000000001</v>
      </c>
      <c r="I758">
        <v>0</v>
      </c>
      <c r="J758" t="s">
        <v>5</v>
      </c>
      <c r="K758" t="s">
        <v>6</v>
      </c>
      <c r="L758" t="s">
        <v>120</v>
      </c>
      <c r="O758" s="2">
        <v>140.30000000000001</v>
      </c>
      <c r="P758" t="s">
        <v>875</v>
      </c>
    </row>
    <row r="759" spans="4:16" x14ac:dyDescent="0.25">
      <c r="D759" s="1"/>
      <c r="G759" t="s">
        <v>23</v>
      </c>
      <c r="H759">
        <v>0</v>
      </c>
      <c r="I759">
        <v>219</v>
      </c>
      <c r="J759" t="s">
        <v>5</v>
      </c>
      <c r="K759" t="s">
        <v>6</v>
      </c>
      <c r="L759" t="s">
        <v>469</v>
      </c>
      <c r="M759" t="s">
        <v>477</v>
      </c>
      <c r="N759">
        <v>10</v>
      </c>
      <c r="O759" s="2">
        <v>-219</v>
      </c>
      <c r="P759" t="s">
        <v>875</v>
      </c>
    </row>
    <row r="760" spans="4:16" x14ac:dyDescent="0.25">
      <c r="D760" s="1"/>
      <c r="G760" t="s">
        <v>83</v>
      </c>
      <c r="H760">
        <v>0</v>
      </c>
      <c r="I760">
        <v>0</v>
      </c>
      <c r="J760" t="s">
        <v>5</v>
      </c>
      <c r="K760" t="s">
        <v>6</v>
      </c>
      <c r="L760" t="s">
        <v>469</v>
      </c>
      <c r="M760" t="s">
        <v>478</v>
      </c>
      <c r="N760">
        <v>11</v>
      </c>
      <c r="O760" s="2">
        <v>0</v>
      </c>
      <c r="P760" t="s">
        <v>875</v>
      </c>
    </row>
    <row r="761" spans="4:16" x14ac:dyDescent="0.25">
      <c r="D761" s="1"/>
      <c r="G761" t="s">
        <v>110</v>
      </c>
      <c r="H761">
        <v>11</v>
      </c>
      <c r="I761">
        <v>0</v>
      </c>
      <c r="J761" t="s">
        <v>5</v>
      </c>
      <c r="K761" t="s">
        <v>6</v>
      </c>
      <c r="L761" t="s">
        <v>121</v>
      </c>
      <c r="O761" s="2">
        <v>11</v>
      </c>
      <c r="P761" t="s">
        <v>875</v>
      </c>
    </row>
    <row r="762" spans="4:16" x14ac:dyDescent="0.25">
      <c r="D762" s="1"/>
      <c r="G762" t="s">
        <v>20</v>
      </c>
      <c r="H762">
        <v>684</v>
      </c>
      <c r="I762">
        <v>0</v>
      </c>
      <c r="J762" t="s">
        <v>5</v>
      </c>
      <c r="K762" t="s">
        <v>6</v>
      </c>
      <c r="L762" t="s">
        <v>21</v>
      </c>
      <c r="O762" s="2">
        <v>684</v>
      </c>
      <c r="P762" t="s">
        <v>875</v>
      </c>
    </row>
    <row r="763" spans="4:16" x14ac:dyDescent="0.25">
      <c r="D763" s="1"/>
      <c r="G763" t="s">
        <v>20</v>
      </c>
      <c r="H763">
        <v>309.45</v>
      </c>
      <c r="I763">
        <v>0</v>
      </c>
      <c r="J763" t="s">
        <v>5</v>
      </c>
      <c r="K763" t="s">
        <v>6</v>
      </c>
      <c r="L763" t="s">
        <v>70</v>
      </c>
      <c r="O763" s="2">
        <v>309.45</v>
      </c>
      <c r="P763" t="s">
        <v>875</v>
      </c>
    </row>
    <row r="764" spans="4:16" x14ac:dyDescent="0.25">
      <c r="D764" s="1"/>
      <c r="G764" t="s">
        <v>18</v>
      </c>
      <c r="H764">
        <v>209.94</v>
      </c>
      <c r="I764">
        <v>0</v>
      </c>
      <c r="J764" t="s">
        <v>5</v>
      </c>
      <c r="K764" t="s">
        <v>6</v>
      </c>
      <c r="L764" t="s">
        <v>19</v>
      </c>
      <c r="O764" s="2">
        <v>209.94</v>
      </c>
      <c r="P764" t="s">
        <v>875</v>
      </c>
    </row>
    <row r="765" spans="4:16" x14ac:dyDescent="0.25">
      <c r="D765" s="1"/>
      <c r="G765" t="s">
        <v>18</v>
      </c>
      <c r="H765">
        <v>173.05</v>
      </c>
      <c r="I765">
        <v>0</v>
      </c>
      <c r="J765" t="s">
        <v>5</v>
      </c>
      <c r="K765" t="s">
        <v>6</v>
      </c>
      <c r="L765" t="s">
        <v>19</v>
      </c>
      <c r="O765" s="2">
        <v>173.05</v>
      </c>
      <c r="P765" t="s">
        <v>875</v>
      </c>
    </row>
    <row r="766" spans="4:16" x14ac:dyDescent="0.25">
      <c r="D766" s="1"/>
      <c r="G766" t="s">
        <v>12</v>
      </c>
      <c r="H766">
        <v>517</v>
      </c>
      <c r="I766">
        <v>0</v>
      </c>
      <c r="J766" t="s">
        <v>5</v>
      </c>
      <c r="K766" t="s">
        <v>6</v>
      </c>
      <c r="L766" t="s">
        <v>13</v>
      </c>
      <c r="O766" s="2">
        <v>517</v>
      </c>
      <c r="P766" t="s">
        <v>875</v>
      </c>
    </row>
    <row r="767" spans="4:16" x14ac:dyDescent="0.25">
      <c r="D767" s="1"/>
      <c r="G767" t="s">
        <v>12</v>
      </c>
      <c r="H767" s="2">
        <v>1044</v>
      </c>
      <c r="I767">
        <v>0</v>
      </c>
      <c r="J767" t="s">
        <v>5</v>
      </c>
      <c r="K767" t="s">
        <v>6</v>
      </c>
      <c r="L767" t="s">
        <v>33</v>
      </c>
      <c r="O767" s="2">
        <v>1044</v>
      </c>
      <c r="P767" t="s">
        <v>875</v>
      </c>
    </row>
    <row r="768" spans="4:16" x14ac:dyDescent="0.25">
      <c r="D768" s="1"/>
      <c r="G768" t="s">
        <v>12</v>
      </c>
      <c r="H768">
        <v>94</v>
      </c>
      <c r="I768">
        <v>0</v>
      </c>
      <c r="J768" t="s">
        <v>5</v>
      </c>
      <c r="K768" t="s">
        <v>6</v>
      </c>
      <c r="L768" t="s">
        <v>69</v>
      </c>
      <c r="O768" s="2">
        <v>94</v>
      </c>
      <c r="P768" t="s">
        <v>875</v>
      </c>
    </row>
    <row r="769" spans="4:16" x14ac:dyDescent="0.25">
      <c r="D769" s="1"/>
      <c r="G769" t="s">
        <v>12</v>
      </c>
      <c r="H769" s="2">
        <v>1656.59</v>
      </c>
      <c r="I769">
        <v>0</v>
      </c>
      <c r="J769" t="s">
        <v>5</v>
      </c>
      <c r="K769" t="s">
        <v>6</v>
      </c>
      <c r="L769" t="s">
        <v>69</v>
      </c>
      <c r="O769" s="2">
        <v>1656.59</v>
      </c>
      <c r="P769" t="s">
        <v>875</v>
      </c>
    </row>
    <row r="770" spans="4:16" x14ac:dyDescent="0.25">
      <c r="D770" s="1"/>
      <c r="G770" t="s">
        <v>8</v>
      </c>
      <c r="H770" s="2">
        <v>3000</v>
      </c>
      <c r="I770">
        <v>0</v>
      </c>
      <c r="J770" t="s">
        <v>5</v>
      </c>
      <c r="K770" t="s">
        <v>6</v>
      </c>
      <c r="L770" t="s">
        <v>9</v>
      </c>
      <c r="O770" s="2">
        <v>3000</v>
      </c>
      <c r="P770" t="s">
        <v>875</v>
      </c>
    </row>
    <row r="771" spans="4:16" x14ac:dyDescent="0.25">
      <c r="D771" s="1"/>
      <c r="G771" t="s">
        <v>8</v>
      </c>
      <c r="H771" s="2">
        <v>1000</v>
      </c>
      <c r="I771">
        <v>0</v>
      </c>
      <c r="J771" t="s">
        <v>5</v>
      </c>
      <c r="K771" t="s">
        <v>6</v>
      </c>
      <c r="L771" t="s">
        <v>17</v>
      </c>
      <c r="O771" s="2">
        <v>1000</v>
      </c>
      <c r="P771" t="s">
        <v>875</v>
      </c>
    </row>
    <row r="772" spans="4:16" x14ac:dyDescent="0.25">
      <c r="D772" s="1"/>
      <c r="G772" t="s">
        <v>8</v>
      </c>
      <c r="H772" s="2">
        <v>1000</v>
      </c>
      <c r="I772">
        <v>0</v>
      </c>
      <c r="J772" t="s">
        <v>5</v>
      </c>
      <c r="K772" t="s">
        <v>6</v>
      </c>
      <c r="L772" t="s">
        <v>108</v>
      </c>
      <c r="O772" s="2">
        <v>1000</v>
      </c>
      <c r="P772" t="s">
        <v>875</v>
      </c>
    </row>
    <row r="773" spans="4:16" x14ac:dyDescent="0.25">
      <c r="D773" s="1"/>
      <c r="G773" t="s">
        <v>8</v>
      </c>
      <c r="H773" s="2">
        <v>2500</v>
      </c>
      <c r="I773">
        <v>0</v>
      </c>
      <c r="J773" t="s">
        <v>5</v>
      </c>
      <c r="K773" t="s">
        <v>6</v>
      </c>
      <c r="L773" t="s">
        <v>10</v>
      </c>
      <c r="O773" s="2">
        <v>2500</v>
      </c>
      <c r="P773" t="s">
        <v>875</v>
      </c>
    </row>
    <row r="774" spans="4:16" x14ac:dyDescent="0.25">
      <c r="D774" s="1"/>
      <c r="G774" t="s">
        <v>8</v>
      </c>
      <c r="H774" s="2">
        <v>3000</v>
      </c>
      <c r="I774">
        <v>0</v>
      </c>
      <c r="J774" t="s">
        <v>5</v>
      </c>
      <c r="K774" t="s">
        <v>6</v>
      </c>
      <c r="L774" t="s">
        <v>29</v>
      </c>
      <c r="O774" s="2">
        <v>3000</v>
      </c>
      <c r="P774" t="s">
        <v>875</v>
      </c>
    </row>
    <row r="775" spans="4:16" x14ac:dyDescent="0.25">
      <c r="D775" s="1"/>
      <c r="G775" t="s">
        <v>27</v>
      </c>
      <c r="H775" s="2">
        <v>1150</v>
      </c>
      <c r="I775">
        <v>0</v>
      </c>
      <c r="J775" t="s">
        <v>5</v>
      </c>
      <c r="K775" t="s">
        <v>6</v>
      </c>
      <c r="L775" t="s">
        <v>43</v>
      </c>
      <c r="O775" s="2">
        <v>1150</v>
      </c>
      <c r="P775" t="s">
        <v>875</v>
      </c>
    </row>
    <row r="776" spans="4:16" x14ac:dyDescent="0.25">
      <c r="D776" s="1"/>
      <c r="G776" t="s">
        <v>20</v>
      </c>
      <c r="H776">
        <v>149.97999999999999</v>
      </c>
      <c r="I776">
        <v>0</v>
      </c>
      <c r="J776" t="s">
        <v>5</v>
      </c>
      <c r="K776" t="s">
        <v>6</v>
      </c>
      <c r="L776" t="s">
        <v>21</v>
      </c>
      <c r="O776" s="2">
        <v>149.97999999999999</v>
      </c>
      <c r="P776" t="s">
        <v>875</v>
      </c>
    </row>
    <row r="777" spans="4:16" x14ac:dyDescent="0.25">
      <c r="D777" s="1"/>
      <c r="G777" t="s">
        <v>27</v>
      </c>
      <c r="H777" s="2">
        <v>2902</v>
      </c>
      <c r="I777">
        <v>0</v>
      </c>
      <c r="J777" t="s">
        <v>5</v>
      </c>
      <c r="K777" t="s">
        <v>6</v>
      </c>
      <c r="L777" t="s">
        <v>28</v>
      </c>
      <c r="O777" s="2">
        <v>2902</v>
      </c>
      <c r="P777" t="s">
        <v>875</v>
      </c>
    </row>
    <row r="778" spans="4:16" x14ac:dyDescent="0.25">
      <c r="D778" s="1"/>
      <c r="G778" t="s">
        <v>25</v>
      </c>
      <c r="H778">
        <v>657.05</v>
      </c>
      <c r="I778">
        <v>0</v>
      </c>
      <c r="J778" t="s">
        <v>5</v>
      </c>
      <c r="K778" t="s">
        <v>6</v>
      </c>
      <c r="L778" t="s">
        <v>80</v>
      </c>
      <c r="O778" s="2">
        <v>657.05</v>
      </c>
      <c r="P778" t="s">
        <v>875</v>
      </c>
    </row>
    <row r="779" spans="4:16" x14ac:dyDescent="0.25">
      <c r="D779" s="1"/>
      <c r="G779" t="s">
        <v>20</v>
      </c>
      <c r="H779">
        <v>204.99</v>
      </c>
      <c r="I779">
        <v>0</v>
      </c>
      <c r="J779" t="s">
        <v>5</v>
      </c>
      <c r="K779" t="s">
        <v>6</v>
      </c>
      <c r="L779" t="s">
        <v>80</v>
      </c>
      <c r="N779">
        <v>1</v>
      </c>
      <c r="O779" s="2">
        <v>204.99</v>
      </c>
      <c r="P779" t="s">
        <v>875</v>
      </c>
    </row>
    <row r="780" spans="4:16" x14ac:dyDescent="0.25">
      <c r="D780" s="1"/>
      <c r="G780" t="s">
        <v>18</v>
      </c>
      <c r="H780">
        <v>82.29</v>
      </c>
      <c r="I780">
        <v>0</v>
      </c>
      <c r="J780" t="s">
        <v>5</v>
      </c>
      <c r="K780" t="s">
        <v>6</v>
      </c>
      <c r="L780" t="s">
        <v>80</v>
      </c>
      <c r="N780">
        <v>2</v>
      </c>
      <c r="O780" s="2">
        <v>82.29</v>
      </c>
      <c r="P780" t="s">
        <v>875</v>
      </c>
    </row>
    <row r="781" spans="4:16" x14ac:dyDescent="0.25">
      <c r="D781" s="1"/>
      <c r="G781" t="s">
        <v>18</v>
      </c>
      <c r="H781">
        <v>129.80000000000001</v>
      </c>
      <c r="I781">
        <v>0</v>
      </c>
      <c r="J781" t="s">
        <v>5</v>
      </c>
      <c r="K781" t="s">
        <v>6</v>
      </c>
      <c r="L781" t="s">
        <v>19</v>
      </c>
      <c r="O781" s="2">
        <v>129.80000000000001</v>
      </c>
      <c r="P781" t="s">
        <v>875</v>
      </c>
    </row>
    <row r="782" spans="4:16" x14ac:dyDescent="0.25">
      <c r="D782" s="1"/>
      <c r="G782" t="s">
        <v>18</v>
      </c>
      <c r="H782">
        <v>65.510000000000005</v>
      </c>
      <c r="I782">
        <v>0</v>
      </c>
      <c r="J782" t="s">
        <v>5</v>
      </c>
      <c r="K782" t="s">
        <v>6</v>
      </c>
      <c r="L782" t="s">
        <v>19</v>
      </c>
      <c r="O782" s="2">
        <v>65.510000000000005</v>
      </c>
      <c r="P782" t="s">
        <v>875</v>
      </c>
    </row>
    <row r="783" spans="4:16" x14ac:dyDescent="0.25">
      <c r="D783" s="1"/>
      <c r="G783" t="s">
        <v>23</v>
      </c>
      <c r="H783">
        <v>235</v>
      </c>
      <c r="I783">
        <v>0</v>
      </c>
      <c r="J783" t="s">
        <v>5</v>
      </c>
      <c r="K783" t="s">
        <v>6</v>
      </c>
      <c r="L783" t="s">
        <v>80</v>
      </c>
      <c r="N783">
        <v>3</v>
      </c>
      <c r="O783" s="2">
        <v>235</v>
      </c>
      <c r="P783" t="s">
        <v>875</v>
      </c>
    </row>
    <row r="784" spans="4:16" x14ac:dyDescent="0.25">
      <c r="D784" s="1"/>
      <c r="G784" t="s">
        <v>18</v>
      </c>
      <c r="H784">
        <v>73.36</v>
      </c>
      <c r="I784">
        <v>0</v>
      </c>
      <c r="J784" t="s">
        <v>5</v>
      </c>
      <c r="K784" t="s">
        <v>6</v>
      </c>
      <c r="L784" t="s">
        <v>19</v>
      </c>
      <c r="O784" s="2">
        <v>73.36</v>
      </c>
      <c r="P784" t="s">
        <v>875</v>
      </c>
    </row>
    <row r="785" spans="4:16" x14ac:dyDescent="0.25">
      <c r="D785" s="1"/>
      <c r="G785" t="s">
        <v>18</v>
      </c>
      <c r="H785">
        <v>46.52</v>
      </c>
      <c r="I785">
        <v>0</v>
      </c>
      <c r="J785" t="s">
        <v>5</v>
      </c>
      <c r="K785" t="s">
        <v>6</v>
      </c>
      <c r="L785" t="s">
        <v>19</v>
      </c>
      <c r="O785" s="2">
        <v>46.52</v>
      </c>
      <c r="P785" t="s">
        <v>875</v>
      </c>
    </row>
    <row r="786" spans="4:16" x14ac:dyDescent="0.25">
      <c r="D786" s="1"/>
      <c r="G786" t="s">
        <v>8</v>
      </c>
      <c r="H786">
        <v>288</v>
      </c>
      <c r="I786">
        <v>0</v>
      </c>
      <c r="J786" t="s">
        <v>5</v>
      </c>
      <c r="K786" t="s">
        <v>6</v>
      </c>
      <c r="L786" t="s">
        <v>114</v>
      </c>
      <c r="O786" s="2">
        <v>288</v>
      </c>
      <c r="P786" t="s">
        <v>875</v>
      </c>
    </row>
    <row r="787" spans="4:16" x14ac:dyDescent="0.25">
      <c r="D787" s="1"/>
      <c r="G787" t="s">
        <v>41</v>
      </c>
      <c r="H787" s="2">
        <v>56452.59</v>
      </c>
      <c r="I787">
        <v>0</v>
      </c>
      <c r="J787" t="s">
        <v>5</v>
      </c>
      <c r="K787" t="s">
        <v>6</v>
      </c>
      <c r="L787" t="s">
        <v>42</v>
      </c>
      <c r="O787" s="2">
        <v>56452.59</v>
      </c>
      <c r="P787" t="s">
        <v>875</v>
      </c>
    </row>
    <row r="788" spans="4:16" x14ac:dyDescent="0.25">
      <c r="D788" s="1"/>
      <c r="G788" t="s">
        <v>23</v>
      </c>
      <c r="H788" s="2">
        <v>1600</v>
      </c>
      <c r="I788">
        <v>0</v>
      </c>
      <c r="J788" t="s">
        <v>5</v>
      </c>
      <c r="K788" t="s">
        <v>6</v>
      </c>
      <c r="L788" t="s">
        <v>92</v>
      </c>
      <c r="O788" s="2">
        <v>1600</v>
      </c>
      <c r="P788" t="s">
        <v>875</v>
      </c>
    </row>
    <row r="789" spans="4:16" x14ac:dyDescent="0.25">
      <c r="D789" s="1"/>
      <c r="G789" t="s">
        <v>77</v>
      </c>
      <c r="H789" s="2">
        <v>1979.04</v>
      </c>
      <c r="I789">
        <v>0</v>
      </c>
      <c r="J789" t="s">
        <v>5</v>
      </c>
      <c r="K789" t="s">
        <v>6</v>
      </c>
      <c r="L789" t="s">
        <v>36</v>
      </c>
      <c r="N789">
        <v>1</v>
      </c>
      <c r="O789" s="2">
        <v>1979.04</v>
      </c>
      <c r="P789" t="s">
        <v>875</v>
      </c>
    </row>
    <row r="790" spans="4:16" x14ac:dyDescent="0.25">
      <c r="D790" s="1"/>
      <c r="G790" t="s">
        <v>18</v>
      </c>
      <c r="H790">
        <v>20</v>
      </c>
      <c r="I790">
        <v>0</v>
      </c>
      <c r="J790" t="s">
        <v>5</v>
      </c>
      <c r="K790" t="s">
        <v>6</v>
      </c>
      <c r="L790" t="s">
        <v>7</v>
      </c>
      <c r="O790" s="2">
        <v>20</v>
      </c>
      <c r="P790" t="s">
        <v>875</v>
      </c>
    </row>
    <row r="791" spans="4:16" x14ac:dyDescent="0.25">
      <c r="D791" s="1"/>
      <c r="G791" t="s">
        <v>25</v>
      </c>
      <c r="H791">
        <v>148.33000000000001</v>
      </c>
      <c r="I791">
        <v>0</v>
      </c>
      <c r="J791" t="s">
        <v>5</v>
      </c>
      <c r="K791" t="s">
        <v>6</v>
      </c>
      <c r="L791" t="s">
        <v>37</v>
      </c>
      <c r="N791">
        <v>1</v>
      </c>
      <c r="O791" s="2">
        <v>148.33000000000001</v>
      </c>
      <c r="P791" t="s">
        <v>875</v>
      </c>
    </row>
    <row r="792" spans="4:16" x14ac:dyDescent="0.25">
      <c r="D792" s="1"/>
      <c r="G792" t="s">
        <v>20</v>
      </c>
      <c r="H792">
        <v>179.96</v>
      </c>
      <c r="I792">
        <v>0</v>
      </c>
      <c r="J792" t="s">
        <v>5</v>
      </c>
      <c r="K792" t="s">
        <v>6</v>
      </c>
      <c r="L792" t="s">
        <v>37</v>
      </c>
      <c r="O792" s="2">
        <v>179.96</v>
      </c>
      <c r="P792" t="s">
        <v>875</v>
      </c>
    </row>
    <row r="793" spans="4:16" x14ac:dyDescent="0.25">
      <c r="D793" s="1"/>
      <c r="G793" t="s">
        <v>25</v>
      </c>
      <c r="H793" s="2">
        <v>1055.95</v>
      </c>
      <c r="I793">
        <v>0</v>
      </c>
      <c r="J793" t="s">
        <v>5</v>
      </c>
      <c r="K793" t="s">
        <v>6</v>
      </c>
      <c r="L793" t="s">
        <v>26</v>
      </c>
      <c r="O793" s="2">
        <v>1055.95</v>
      </c>
      <c r="P793" t="s">
        <v>875</v>
      </c>
    </row>
    <row r="794" spans="4:16" x14ac:dyDescent="0.25">
      <c r="D794" s="1"/>
      <c r="G794" t="s">
        <v>20</v>
      </c>
      <c r="H794">
        <v>125</v>
      </c>
      <c r="I794">
        <v>0</v>
      </c>
      <c r="J794" t="s">
        <v>5</v>
      </c>
      <c r="K794" t="s">
        <v>6</v>
      </c>
      <c r="L794" t="s">
        <v>26</v>
      </c>
      <c r="N794">
        <v>1</v>
      </c>
      <c r="O794" s="2">
        <v>125</v>
      </c>
      <c r="P794" t="s">
        <v>875</v>
      </c>
    </row>
    <row r="795" spans="4:16" x14ac:dyDescent="0.25">
      <c r="D795" s="1"/>
      <c r="G795" t="s">
        <v>18</v>
      </c>
      <c r="H795">
        <v>143.44</v>
      </c>
      <c r="I795">
        <v>0</v>
      </c>
      <c r="J795" t="s">
        <v>5</v>
      </c>
      <c r="K795" t="s">
        <v>6</v>
      </c>
      <c r="L795" t="s">
        <v>19</v>
      </c>
      <c r="O795" s="2">
        <v>143.44</v>
      </c>
      <c r="P795" t="s">
        <v>875</v>
      </c>
    </row>
    <row r="796" spans="4:16" x14ac:dyDescent="0.25">
      <c r="D796" s="1"/>
      <c r="G796" t="s">
        <v>25</v>
      </c>
      <c r="H796">
        <v>709.32</v>
      </c>
      <c r="I796">
        <v>0</v>
      </c>
      <c r="J796" t="s">
        <v>5</v>
      </c>
      <c r="K796" t="s">
        <v>6</v>
      </c>
      <c r="L796" t="s">
        <v>80</v>
      </c>
      <c r="N796">
        <v>2</v>
      </c>
      <c r="O796" s="2">
        <v>709.32</v>
      </c>
      <c r="P796" t="s">
        <v>875</v>
      </c>
    </row>
    <row r="797" spans="4:16" x14ac:dyDescent="0.25">
      <c r="D797" s="1"/>
      <c r="G797" t="s">
        <v>20</v>
      </c>
      <c r="H797">
        <v>204.99</v>
      </c>
      <c r="I797">
        <v>0</v>
      </c>
      <c r="J797" t="s">
        <v>5</v>
      </c>
      <c r="K797" t="s">
        <v>6</v>
      </c>
      <c r="L797" t="s">
        <v>80</v>
      </c>
      <c r="O797" s="2">
        <v>204.99</v>
      </c>
      <c r="P797" t="s">
        <v>875</v>
      </c>
    </row>
    <row r="798" spans="4:16" x14ac:dyDescent="0.25">
      <c r="D798" s="1"/>
      <c r="G798" t="s">
        <v>18</v>
      </c>
      <c r="H798">
        <v>219.68</v>
      </c>
      <c r="I798">
        <v>0</v>
      </c>
      <c r="J798" t="s">
        <v>5</v>
      </c>
      <c r="K798" t="s">
        <v>6</v>
      </c>
      <c r="L798" t="s">
        <v>64</v>
      </c>
      <c r="O798" s="2">
        <v>219.68</v>
      </c>
      <c r="P798" t="s">
        <v>875</v>
      </c>
    </row>
    <row r="799" spans="4:16" x14ac:dyDescent="0.25">
      <c r="D799" s="1"/>
      <c r="G799" t="s">
        <v>18</v>
      </c>
      <c r="H799">
        <v>97.88</v>
      </c>
      <c r="I799">
        <v>0</v>
      </c>
      <c r="J799" t="s">
        <v>5</v>
      </c>
      <c r="K799" t="s">
        <v>6</v>
      </c>
      <c r="L799" t="s">
        <v>80</v>
      </c>
      <c r="N799">
        <v>1</v>
      </c>
      <c r="O799" s="2">
        <v>97.88</v>
      </c>
      <c r="P799" t="s">
        <v>875</v>
      </c>
    </row>
    <row r="800" spans="4:16" x14ac:dyDescent="0.25">
      <c r="D800" s="1"/>
      <c r="G800" t="s">
        <v>52</v>
      </c>
      <c r="H800">
        <v>382.5</v>
      </c>
      <c r="I800">
        <v>0</v>
      </c>
      <c r="J800" t="s">
        <v>5</v>
      </c>
      <c r="K800" t="s">
        <v>6</v>
      </c>
      <c r="L800" t="s">
        <v>53</v>
      </c>
      <c r="O800" s="2">
        <v>382.5</v>
      </c>
      <c r="P800" t="s">
        <v>875</v>
      </c>
    </row>
    <row r="801" spans="4:16" x14ac:dyDescent="0.25">
      <c r="D801" s="1"/>
      <c r="G801" t="s">
        <v>27</v>
      </c>
      <c r="H801">
        <v>400</v>
      </c>
      <c r="I801">
        <v>0</v>
      </c>
      <c r="J801" t="s">
        <v>5</v>
      </c>
      <c r="K801" t="s">
        <v>6</v>
      </c>
      <c r="L801" t="s">
        <v>43</v>
      </c>
      <c r="O801" s="2">
        <v>400</v>
      </c>
      <c r="P801" t="s">
        <v>875</v>
      </c>
    </row>
    <row r="802" spans="4:16" x14ac:dyDescent="0.25">
      <c r="D802" s="1"/>
      <c r="G802" t="s">
        <v>25</v>
      </c>
      <c r="H802" s="2">
        <v>1819.38</v>
      </c>
      <c r="I802">
        <v>0</v>
      </c>
      <c r="J802" t="s">
        <v>5</v>
      </c>
      <c r="K802" t="s">
        <v>6</v>
      </c>
      <c r="L802" t="s">
        <v>47</v>
      </c>
      <c r="O802" s="2">
        <v>1819.38</v>
      </c>
      <c r="P802" t="s">
        <v>875</v>
      </c>
    </row>
    <row r="803" spans="4:16" x14ac:dyDescent="0.25">
      <c r="D803" s="1"/>
      <c r="G803" t="s">
        <v>20</v>
      </c>
      <c r="H803">
        <v>120.66</v>
      </c>
      <c r="I803">
        <v>0</v>
      </c>
      <c r="J803" t="s">
        <v>5</v>
      </c>
      <c r="K803" t="s">
        <v>6</v>
      </c>
      <c r="L803" t="s">
        <v>47</v>
      </c>
      <c r="N803">
        <v>1</v>
      </c>
      <c r="O803" s="2">
        <v>120.66</v>
      </c>
      <c r="P803" t="s">
        <v>875</v>
      </c>
    </row>
    <row r="804" spans="4:16" x14ac:dyDescent="0.25">
      <c r="D804" s="1"/>
      <c r="G804" t="s">
        <v>18</v>
      </c>
      <c r="H804">
        <v>16.2</v>
      </c>
      <c r="I804">
        <v>0</v>
      </c>
      <c r="J804" t="s">
        <v>5</v>
      </c>
      <c r="K804" t="s">
        <v>6</v>
      </c>
      <c r="L804" t="s">
        <v>47</v>
      </c>
      <c r="N804">
        <v>2</v>
      </c>
      <c r="O804" s="2">
        <v>16.2</v>
      </c>
      <c r="P804" t="s">
        <v>875</v>
      </c>
    </row>
    <row r="805" spans="4:16" x14ac:dyDescent="0.25">
      <c r="D805" s="1"/>
      <c r="G805" t="s">
        <v>18</v>
      </c>
      <c r="H805">
        <v>129.80000000000001</v>
      </c>
      <c r="I805">
        <v>0</v>
      </c>
      <c r="J805" t="s">
        <v>5</v>
      </c>
      <c r="K805" t="s">
        <v>6</v>
      </c>
      <c r="L805" t="s">
        <v>124</v>
      </c>
      <c r="O805" s="2">
        <v>129.80000000000001</v>
      </c>
      <c r="P805" t="s">
        <v>875</v>
      </c>
    </row>
    <row r="806" spans="4:16" x14ac:dyDescent="0.25">
      <c r="D806" s="1"/>
      <c r="G806" t="s">
        <v>27</v>
      </c>
      <c r="H806">
        <v>264</v>
      </c>
      <c r="I806">
        <v>0</v>
      </c>
      <c r="J806" t="s">
        <v>5</v>
      </c>
      <c r="K806" t="s">
        <v>6</v>
      </c>
      <c r="L806" t="s">
        <v>73</v>
      </c>
      <c r="O806" s="2">
        <v>264</v>
      </c>
      <c r="P806" t="s">
        <v>875</v>
      </c>
    </row>
    <row r="807" spans="4:16" x14ac:dyDescent="0.25">
      <c r="D807" s="1"/>
      <c r="G807" t="s">
        <v>23</v>
      </c>
      <c r="H807" s="2">
        <v>1500</v>
      </c>
      <c r="I807">
        <v>0</v>
      </c>
      <c r="J807" t="s">
        <v>5</v>
      </c>
      <c r="K807" t="s">
        <v>6</v>
      </c>
      <c r="L807" t="s">
        <v>123</v>
      </c>
      <c r="O807" s="2">
        <v>1500</v>
      </c>
      <c r="P807" t="s">
        <v>875</v>
      </c>
    </row>
    <row r="808" spans="4:16" x14ac:dyDescent="0.25">
      <c r="D808" s="1"/>
      <c r="G808" t="s">
        <v>23</v>
      </c>
      <c r="H808" s="2">
        <v>1500</v>
      </c>
      <c r="I808">
        <v>0</v>
      </c>
      <c r="J808" t="s">
        <v>5</v>
      </c>
      <c r="K808" t="s">
        <v>6</v>
      </c>
      <c r="L808" t="s">
        <v>123</v>
      </c>
      <c r="O808" s="2">
        <v>1500</v>
      </c>
      <c r="P808" t="s">
        <v>875</v>
      </c>
    </row>
    <row r="809" spans="4:16" x14ac:dyDescent="0.25">
      <c r="D809" s="1"/>
      <c r="G809" t="s">
        <v>25</v>
      </c>
      <c r="H809" s="2">
        <v>2822.49</v>
      </c>
      <c r="I809">
        <v>0</v>
      </c>
      <c r="J809" t="s">
        <v>5</v>
      </c>
      <c r="K809" t="s">
        <v>6</v>
      </c>
      <c r="L809" t="s">
        <v>72</v>
      </c>
      <c r="O809" s="2">
        <v>2822.49</v>
      </c>
      <c r="P809" t="s">
        <v>875</v>
      </c>
    </row>
    <row r="810" spans="4:16" x14ac:dyDescent="0.25">
      <c r="D810" s="1"/>
      <c r="G810" t="s">
        <v>4</v>
      </c>
      <c r="H810" s="2">
        <v>13432.5</v>
      </c>
      <c r="I810">
        <v>0</v>
      </c>
      <c r="J810" t="s">
        <v>5</v>
      </c>
      <c r="K810" t="s">
        <v>6</v>
      </c>
      <c r="L810" t="s">
        <v>7</v>
      </c>
      <c r="O810" s="2">
        <v>13432.5</v>
      </c>
      <c r="P810" t="s">
        <v>875</v>
      </c>
    </row>
    <row r="811" spans="4:16" x14ac:dyDescent="0.25">
      <c r="D811" s="1"/>
      <c r="G811" t="s">
        <v>20</v>
      </c>
      <c r="H811">
        <v>150.96</v>
      </c>
      <c r="I811">
        <v>0</v>
      </c>
      <c r="J811" t="s">
        <v>5</v>
      </c>
      <c r="K811" t="s">
        <v>6</v>
      </c>
      <c r="L811" t="s">
        <v>95</v>
      </c>
      <c r="O811" s="2">
        <v>150.96</v>
      </c>
      <c r="P811" t="s">
        <v>875</v>
      </c>
    </row>
    <row r="812" spans="4:16" x14ac:dyDescent="0.25">
      <c r="D812" s="1"/>
      <c r="G812" t="s">
        <v>85</v>
      </c>
      <c r="H812" s="2">
        <v>3000</v>
      </c>
      <c r="I812">
        <v>0</v>
      </c>
      <c r="J812" t="s">
        <v>5</v>
      </c>
      <c r="K812" t="s">
        <v>6</v>
      </c>
      <c r="L812" t="s">
        <v>125</v>
      </c>
      <c r="O812" s="2">
        <v>3000</v>
      </c>
      <c r="P812" t="s">
        <v>875</v>
      </c>
    </row>
    <row r="813" spans="4:16" x14ac:dyDescent="0.25">
      <c r="D813" s="1"/>
      <c r="G813" t="s">
        <v>25</v>
      </c>
      <c r="H813">
        <v>87.24</v>
      </c>
      <c r="I813">
        <v>0</v>
      </c>
      <c r="J813" t="s">
        <v>5</v>
      </c>
      <c r="K813" t="s">
        <v>6</v>
      </c>
      <c r="L813" t="s">
        <v>51</v>
      </c>
      <c r="N813">
        <v>1</v>
      </c>
      <c r="O813" s="2">
        <v>87.24</v>
      </c>
      <c r="P813" t="s">
        <v>875</v>
      </c>
    </row>
    <row r="814" spans="4:16" x14ac:dyDescent="0.25">
      <c r="D814" s="1"/>
      <c r="G814" t="s">
        <v>25</v>
      </c>
      <c r="H814" s="2">
        <v>1116.46</v>
      </c>
      <c r="I814">
        <v>0</v>
      </c>
      <c r="J814" t="s">
        <v>5</v>
      </c>
      <c r="K814" t="s">
        <v>6</v>
      </c>
      <c r="L814" t="s">
        <v>26</v>
      </c>
      <c r="O814" s="2">
        <v>1116.46</v>
      </c>
      <c r="P814" t="s">
        <v>875</v>
      </c>
    </row>
    <row r="815" spans="4:16" x14ac:dyDescent="0.25">
      <c r="D815" s="1"/>
      <c r="G815" t="s">
        <v>25</v>
      </c>
      <c r="H815" s="2">
        <v>1116.46</v>
      </c>
      <c r="I815">
        <v>0</v>
      </c>
      <c r="J815" t="s">
        <v>5</v>
      </c>
      <c r="K815" t="s">
        <v>6</v>
      </c>
      <c r="L815" t="s">
        <v>26</v>
      </c>
      <c r="O815" s="2">
        <v>1116.46</v>
      </c>
      <c r="P815" t="s">
        <v>875</v>
      </c>
    </row>
    <row r="816" spans="4:16" x14ac:dyDescent="0.25">
      <c r="D816" s="1"/>
      <c r="G816" t="s">
        <v>25</v>
      </c>
      <c r="H816">
        <v>0</v>
      </c>
      <c r="I816" s="2">
        <v>1116.46</v>
      </c>
      <c r="J816" t="s">
        <v>5</v>
      </c>
      <c r="K816" t="s">
        <v>6</v>
      </c>
      <c r="L816" t="s">
        <v>126</v>
      </c>
      <c r="M816" t="s">
        <v>127</v>
      </c>
      <c r="O816" s="2">
        <v>-1116.46</v>
      </c>
      <c r="P816" t="s">
        <v>875</v>
      </c>
    </row>
    <row r="817" spans="4:16" x14ac:dyDescent="0.25">
      <c r="D817" s="1"/>
      <c r="G817" t="s">
        <v>20</v>
      </c>
      <c r="H817">
        <v>292.02999999999997</v>
      </c>
      <c r="I817">
        <v>0</v>
      </c>
      <c r="J817" t="s">
        <v>5</v>
      </c>
      <c r="K817" t="s">
        <v>6</v>
      </c>
      <c r="L817" t="s">
        <v>51</v>
      </c>
      <c r="O817" s="2">
        <v>292.02999999999997</v>
      </c>
      <c r="P817" t="s">
        <v>875</v>
      </c>
    </row>
    <row r="818" spans="4:16" x14ac:dyDescent="0.25">
      <c r="D818" s="1"/>
      <c r="G818" t="s">
        <v>12</v>
      </c>
      <c r="H818">
        <v>307</v>
      </c>
      <c r="I818">
        <v>0</v>
      </c>
      <c r="J818" t="s">
        <v>5</v>
      </c>
      <c r="K818" t="s">
        <v>6</v>
      </c>
      <c r="L818" t="s">
        <v>30</v>
      </c>
      <c r="O818" s="2">
        <v>307</v>
      </c>
      <c r="P818" t="s">
        <v>875</v>
      </c>
    </row>
    <row r="819" spans="4:16" x14ac:dyDescent="0.25">
      <c r="D819" s="1"/>
      <c r="G819" t="s">
        <v>45</v>
      </c>
      <c r="H819" s="2">
        <v>2342.86</v>
      </c>
      <c r="I819">
        <v>0</v>
      </c>
      <c r="J819" t="s">
        <v>5</v>
      </c>
      <c r="K819" t="s">
        <v>6</v>
      </c>
      <c r="L819" t="s">
        <v>46</v>
      </c>
      <c r="O819" s="2">
        <v>2342.86</v>
      </c>
      <c r="P819" t="s">
        <v>875</v>
      </c>
    </row>
    <row r="820" spans="4:16" x14ac:dyDescent="0.25">
      <c r="D820" s="1"/>
      <c r="G820" t="s">
        <v>25</v>
      </c>
      <c r="H820" s="2">
        <v>1088.29</v>
      </c>
      <c r="I820">
        <v>0</v>
      </c>
      <c r="J820" t="s">
        <v>5</v>
      </c>
      <c r="K820" t="s">
        <v>6</v>
      </c>
      <c r="L820" t="s">
        <v>128</v>
      </c>
      <c r="O820" s="2">
        <v>1088.29</v>
      </c>
      <c r="P820" t="s">
        <v>875</v>
      </c>
    </row>
    <row r="821" spans="4:16" x14ac:dyDescent="0.25">
      <c r="D821" s="1"/>
      <c r="G821" t="s">
        <v>25</v>
      </c>
      <c r="H821" s="2">
        <v>1542.72</v>
      </c>
      <c r="I821">
        <v>0</v>
      </c>
      <c r="J821" t="s">
        <v>5</v>
      </c>
      <c r="K821" t="s">
        <v>6</v>
      </c>
      <c r="L821" t="s">
        <v>37</v>
      </c>
      <c r="O821" s="2">
        <v>1542.72</v>
      </c>
      <c r="P821" t="s">
        <v>875</v>
      </c>
    </row>
    <row r="822" spans="4:16" x14ac:dyDescent="0.25">
      <c r="D822" s="1"/>
      <c r="G822" t="s">
        <v>18</v>
      </c>
      <c r="H822">
        <v>55.2</v>
      </c>
      <c r="I822">
        <v>0</v>
      </c>
      <c r="J822" t="s">
        <v>5</v>
      </c>
      <c r="K822" t="s">
        <v>6</v>
      </c>
      <c r="L822" t="s">
        <v>93</v>
      </c>
      <c r="O822" s="2">
        <v>55.2</v>
      </c>
      <c r="P822" t="s">
        <v>875</v>
      </c>
    </row>
    <row r="823" spans="4:16" x14ac:dyDescent="0.25">
      <c r="D823" s="1"/>
      <c r="G823" t="s">
        <v>18</v>
      </c>
      <c r="H823">
        <v>341.72</v>
      </c>
      <c r="I823">
        <v>0</v>
      </c>
      <c r="J823" t="s">
        <v>5</v>
      </c>
      <c r="K823" t="s">
        <v>6</v>
      </c>
      <c r="L823" t="s">
        <v>64</v>
      </c>
      <c r="O823" s="2">
        <v>341.72</v>
      </c>
      <c r="P823" t="s">
        <v>875</v>
      </c>
    </row>
    <row r="824" spans="4:16" x14ac:dyDescent="0.25">
      <c r="D824" s="1"/>
      <c r="G824" t="s">
        <v>212</v>
      </c>
      <c r="H824">
        <v>744.68</v>
      </c>
      <c r="I824">
        <v>0</v>
      </c>
      <c r="J824" t="s">
        <v>5</v>
      </c>
      <c r="K824" t="s">
        <v>6</v>
      </c>
      <c r="L824" t="s">
        <v>544</v>
      </c>
      <c r="M824" t="s">
        <v>545</v>
      </c>
      <c r="O824" s="2">
        <v>744.68</v>
      </c>
      <c r="P824" t="s">
        <v>875</v>
      </c>
    </row>
    <row r="825" spans="4:16" x14ac:dyDescent="0.25">
      <c r="D825" s="1"/>
      <c r="G825" t="s">
        <v>212</v>
      </c>
      <c r="H825">
        <v>220.9</v>
      </c>
      <c r="I825">
        <v>0</v>
      </c>
      <c r="J825" t="s">
        <v>5</v>
      </c>
      <c r="K825" t="s">
        <v>6</v>
      </c>
      <c r="L825" t="s">
        <v>544</v>
      </c>
      <c r="M825" t="s">
        <v>546</v>
      </c>
      <c r="N825">
        <v>1</v>
      </c>
      <c r="O825" s="2">
        <v>220.9</v>
      </c>
      <c r="P825" t="s">
        <v>875</v>
      </c>
    </row>
    <row r="826" spans="4:16" x14ac:dyDescent="0.25">
      <c r="D826" s="1"/>
      <c r="G826" t="s">
        <v>212</v>
      </c>
      <c r="H826">
        <v>66.099999999999994</v>
      </c>
      <c r="I826">
        <v>0</v>
      </c>
      <c r="J826" t="s">
        <v>5</v>
      </c>
      <c r="K826" t="s">
        <v>6</v>
      </c>
      <c r="L826" t="s">
        <v>544</v>
      </c>
      <c r="M826" t="s">
        <v>547</v>
      </c>
      <c r="N826">
        <v>2</v>
      </c>
      <c r="O826" s="2">
        <v>66.099999999999994</v>
      </c>
      <c r="P826" t="s">
        <v>875</v>
      </c>
    </row>
    <row r="827" spans="4:16" x14ac:dyDescent="0.25">
      <c r="D827" s="1"/>
      <c r="G827" t="s">
        <v>212</v>
      </c>
      <c r="H827">
        <v>5.03</v>
      </c>
      <c r="I827">
        <v>0</v>
      </c>
      <c r="J827" t="s">
        <v>5</v>
      </c>
      <c r="K827" t="s">
        <v>6</v>
      </c>
      <c r="L827" t="s">
        <v>544</v>
      </c>
      <c r="M827" t="s">
        <v>548</v>
      </c>
      <c r="N827">
        <v>3</v>
      </c>
      <c r="O827" s="2">
        <v>5.03</v>
      </c>
      <c r="P827" t="s">
        <v>875</v>
      </c>
    </row>
    <row r="828" spans="4:16" x14ac:dyDescent="0.25">
      <c r="D828" s="1"/>
      <c r="G828" t="s">
        <v>207</v>
      </c>
      <c r="H828" s="2">
        <v>22116.95</v>
      </c>
      <c r="I828">
        <v>0</v>
      </c>
      <c r="J828" t="s">
        <v>5</v>
      </c>
      <c r="K828" t="s">
        <v>6</v>
      </c>
      <c r="L828" t="s">
        <v>538</v>
      </c>
      <c r="M828" t="s">
        <v>540</v>
      </c>
      <c r="N828">
        <v>1</v>
      </c>
      <c r="O828" s="2">
        <v>22116.95</v>
      </c>
      <c r="P828" t="s">
        <v>875</v>
      </c>
    </row>
    <row r="829" spans="4:16" x14ac:dyDescent="0.25">
      <c r="D829" s="1"/>
      <c r="G829" t="s">
        <v>188</v>
      </c>
      <c r="H829">
        <v>385.32</v>
      </c>
      <c r="I829">
        <v>0</v>
      </c>
      <c r="J829" t="s">
        <v>5</v>
      </c>
      <c r="K829" t="s">
        <v>6</v>
      </c>
      <c r="L829" t="s">
        <v>538</v>
      </c>
      <c r="M829" t="s">
        <v>541</v>
      </c>
      <c r="N829">
        <v>2</v>
      </c>
      <c r="O829" s="2">
        <v>385.32</v>
      </c>
      <c r="P829" t="s">
        <v>875</v>
      </c>
    </row>
    <row r="830" spans="4:16" x14ac:dyDescent="0.25">
      <c r="D830" s="1"/>
      <c r="G830" t="s">
        <v>57</v>
      </c>
      <c r="H830" s="2">
        <v>1683.69</v>
      </c>
      <c r="I830">
        <v>0</v>
      </c>
      <c r="L830" t="s">
        <v>196</v>
      </c>
      <c r="M830" t="s">
        <v>196</v>
      </c>
      <c r="N830">
        <v>1</v>
      </c>
      <c r="O830" s="2">
        <v>1683.69</v>
      </c>
      <c r="P830" t="s">
        <v>875</v>
      </c>
    </row>
    <row r="831" spans="4:16" x14ac:dyDescent="0.25">
      <c r="D831" s="1"/>
      <c r="G831" t="s">
        <v>57</v>
      </c>
      <c r="H831" s="2">
        <v>1683.69</v>
      </c>
      <c r="I831">
        <v>0</v>
      </c>
      <c r="L831" t="s">
        <v>196</v>
      </c>
      <c r="M831" t="s">
        <v>196</v>
      </c>
      <c r="N831">
        <v>1</v>
      </c>
      <c r="O831" s="2">
        <v>1683.69</v>
      </c>
      <c r="P831" t="s">
        <v>875</v>
      </c>
    </row>
    <row r="832" spans="4:16" x14ac:dyDescent="0.25">
      <c r="D832" s="1"/>
      <c r="G832" t="s">
        <v>57</v>
      </c>
      <c r="H832">
        <v>0</v>
      </c>
      <c r="I832" s="2">
        <v>1683.69</v>
      </c>
      <c r="L832" t="s">
        <v>526</v>
      </c>
      <c r="M832" t="s">
        <v>526</v>
      </c>
      <c r="N832">
        <v>1</v>
      </c>
      <c r="O832" s="2">
        <v>-1683.69</v>
      </c>
      <c r="P832" t="s">
        <v>875</v>
      </c>
    </row>
    <row r="833" spans="4:16" x14ac:dyDescent="0.25">
      <c r="D833" s="1"/>
      <c r="G833" t="s">
        <v>57</v>
      </c>
      <c r="H833">
        <v>0</v>
      </c>
      <c r="I833" s="2">
        <v>1683.69</v>
      </c>
      <c r="L833" t="s">
        <v>527</v>
      </c>
      <c r="M833" t="s">
        <v>527</v>
      </c>
      <c r="N833">
        <v>1</v>
      </c>
      <c r="O833" s="2">
        <v>-1683.69</v>
      </c>
      <c r="P833" t="s">
        <v>875</v>
      </c>
    </row>
    <row r="834" spans="4:16" x14ac:dyDescent="0.25">
      <c r="D834" s="1"/>
      <c r="G834" t="s">
        <v>57</v>
      </c>
      <c r="H834">
        <v>0</v>
      </c>
      <c r="I834">
        <v>0</v>
      </c>
      <c r="J834" t="s">
        <v>5</v>
      </c>
      <c r="K834" t="s">
        <v>6</v>
      </c>
      <c r="L834" t="s">
        <v>528</v>
      </c>
      <c r="M834" t="s">
        <v>533</v>
      </c>
      <c r="N834">
        <v>5</v>
      </c>
      <c r="O834" s="2">
        <v>0</v>
      </c>
      <c r="P834" t="s">
        <v>875</v>
      </c>
    </row>
    <row r="835" spans="4:16" x14ac:dyDescent="0.25">
      <c r="D835" s="1"/>
      <c r="G835" t="s">
        <v>130</v>
      </c>
      <c r="H835" s="2">
        <v>2510.9</v>
      </c>
      <c r="I835">
        <v>0</v>
      </c>
      <c r="J835" t="s">
        <v>5</v>
      </c>
      <c r="K835" t="s">
        <v>6</v>
      </c>
      <c r="L835" t="s">
        <v>49</v>
      </c>
      <c r="O835" s="2">
        <v>2510.9</v>
      </c>
      <c r="P835" t="s">
        <v>875</v>
      </c>
    </row>
    <row r="836" spans="4:16" x14ac:dyDescent="0.25">
      <c r="D836" s="1"/>
      <c r="G836" t="s">
        <v>130</v>
      </c>
      <c r="H836" s="2">
        <v>346340.4</v>
      </c>
      <c r="I836">
        <v>0</v>
      </c>
      <c r="J836" t="s">
        <v>5</v>
      </c>
      <c r="K836" t="s">
        <v>6</v>
      </c>
      <c r="L836" t="s">
        <v>538</v>
      </c>
      <c r="M836" t="s">
        <v>539</v>
      </c>
      <c r="O836" s="2">
        <v>346340.4</v>
      </c>
      <c r="P836" t="s">
        <v>875</v>
      </c>
    </row>
    <row r="837" spans="4:16" x14ac:dyDescent="0.25">
      <c r="D837" s="1"/>
      <c r="G837" t="s">
        <v>130</v>
      </c>
      <c r="H837" s="2">
        <v>1143.99</v>
      </c>
      <c r="I837">
        <v>0</v>
      </c>
      <c r="J837" t="s">
        <v>5</v>
      </c>
      <c r="K837" t="s">
        <v>6</v>
      </c>
      <c r="L837" t="s">
        <v>581</v>
      </c>
      <c r="M837" t="s">
        <v>583</v>
      </c>
      <c r="N837">
        <v>1</v>
      </c>
      <c r="O837" s="2">
        <v>1143.99</v>
      </c>
      <c r="P837" t="s">
        <v>875</v>
      </c>
    </row>
    <row r="838" spans="4:16" x14ac:dyDescent="0.25">
      <c r="D838" s="1"/>
      <c r="G838" t="s">
        <v>25</v>
      </c>
      <c r="H838">
        <v>929.72</v>
      </c>
      <c r="I838">
        <v>0</v>
      </c>
      <c r="J838" t="s">
        <v>5</v>
      </c>
      <c r="K838" t="s">
        <v>6</v>
      </c>
      <c r="L838" t="s">
        <v>98</v>
      </c>
      <c r="O838" s="2">
        <v>929.72</v>
      </c>
      <c r="P838" t="s">
        <v>875</v>
      </c>
    </row>
    <row r="839" spans="4:16" x14ac:dyDescent="0.25">
      <c r="D839" s="1"/>
      <c r="G839" t="s">
        <v>25</v>
      </c>
      <c r="H839" s="2">
        <v>2317.9299999999998</v>
      </c>
      <c r="I839">
        <v>0</v>
      </c>
      <c r="J839" t="s">
        <v>5</v>
      </c>
      <c r="K839" t="s">
        <v>6</v>
      </c>
      <c r="L839" t="s">
        <v>47</v>
      </c>
      <c r="N839">
        <v>2</v>
      </c>
      <c r="O839" s="2">
        <v>2317.9299999999998</v>
      </c>
      <c r="P839" t="s">
        <v>875</v>
      </c>
    </row>
    <row r="840" spans="4:16" x14ac:dyDescent="0.25">
      <c r="D840" s="1"/>
      <c r="G840" t="s">
        <v>25</v>
      </c>
      <c r="H840">
        <v>929.72</v>
      </c>
      <c r="I840">
        <v>0</v>
      </c>
      <c r="J840" t="s">
        <v>5</v>
      </c>
      <c r="K840" t="s">
        <v>6</v>
      </c>
      <c r="L840" t="s">
        <v>98</v>
      </c>
      <c r="O840" s="2">
        <v>929.72</v>
      </c>
      <c r="P840" t="s">
        <v>875</v>
      </c>
    </row>
    <row r="841" spans="4:16" x14ac:dyDescent="0.25">
      <c r="D841" s="1"/>
      <c r="G841" t="s">
        <v>25</v>
      </c>
      <c r="H841" s="2">
        <v>1024.5999999999999</v>
      </c>
      <c r="I841">
        <v>0</v>
      </c>
      <c r="J841" t="s">
        <v>5</v>
      </c>
      <c r="K841" t="s">
        <v>6</v>
      </c>
      <c r="L841" t="s">
        <v>74</v>
      </c>
      <c r="O841" s="2">
        <v>1024.5999999999999</v>
      </c>
      <c r="P841" t="s">
        <v>875</v>
      </c>
    </row>
    <row r="842" spans="4:16" x14ac:dyDescent="0.25">
      <c r="D842" s="1"/>
      <c r="G842" t="s">
        <v>25</v>
      </c>
      <c r="H842" s="2">
        <v>3223.98</v>
      </c>
      <c r="I842">
        <v>0</v>
      </c>
      <c r="J842" t="s">
        <v>5</v>
      </c>
      <c r="K842" t="s">
        <v>6</v>
      </c>
      <c r="L842" t="s">
        <v>60</v>
      </c>
      <c r="O842" s="2">
        <v>3223.98</v>
      </c>
      <c r="P842" t="s">
        <v>875</v>
      </c>
    </row>
    <row r="843" spans="4:16" x14ac:dyDescent="0.25">
      <c r="D843" s="1"/>
      <c r="G843" t="s">
        <v>25</v>
      </c>
      <c r="H843">
        <v>0</v>
      </c>
      <c r="I843">
        <v>929.72</v>
      </c>
      <c r="J843" t="s">
        <v>5</v>
      </c>
      <c r="K843" t="s">
        <v>6</v>
      </c>
      <c r="L843" t="s">
        <v>131</v>
      </c>
      <c r="M843" t="s">
        <v>132</v>
      </c>
      <c r="O843" s="2">
        <v>-929.72</v>
      </c>
      <c r="P843" t="s">
        <v>875</v>
      </c>
    </row>
    <row r="844" spans="4:16" x14ac:dyDescent="0.25">
      <c r="D844" s="1"/>
      <c r="G844" t="s">
        <v>25</v>
      </c>
      <c r="H844">
        <v>231.04</v>
      </c>
      <c r="I844">
        <v>0</v>
      </c>
      <c r="J844" t="s">
        <v>5</v>
      </c>
      <c r="K844" t="s">
        <v>6</v>
      </c>
      <c r="L844" t="s">
        <v>528</v>
      </c>
      <c r="M844" t="s">
        <v>534</v>
      </c>
      <c r="N844">
        <v>6</v>
      </c>
      <c r="O844" s="2">
        <v>231.04</v>
      </c>
      <c r="P844" t="s">
        <v>875</v>
      </c>
    </row>
    <row r="845" spans="4:16" x14ac:dyDescent="0.25">
      <c r="D845" s="1"/>
      <c r="G845" t="s">
        <v>25</v>
      </c>
      <c r="H845">
        <v>835.14</v>
      </c>
      <c r="I845">
        <v>0</v>
      </c>
      <c r="J845" t="s">
        <v>5</v>
      </c>
      <c r="K845" t="s">
        <v>6</v>
      </c>
      <c r="L845" t="s">
        <v>528</v>
      </c>
      <c r="M845" t="s">
        <v>535</v>
      </c>
      <c r="N845">
        <v>7</v>
      </c>
      <c r="O845" s="2">
        <v>835.14</v>
      </c>
      <c r="P845" t="s">
        <v>875</v>
      </c>
    </row>
    <row r="846" spans="4:16" x14ac:dyDescent="0.25">
      <c r="D846" s="1"/>
      <c r="G846" t="s">
        <v>20</v>
      </c>
      <c r="H846">
        <v>94.92</v>
      </c>
      <c r="I846">
        <v>0</v>
      </c>
      <c r="J846" t="s">
        <v>5</v>
      </c>
      <c r="K846" t="s">
        <v>6</v>
      </c>
      <c r="L846" t="s">
        <v>98</v>
      </c>
      <c r="N846">
        <v>1</v>
      </c>
      <c r="O846" s="2">
        <v>94.92</v>
      </c>
      <c r="P846" t="s">
        <v>875</v>
      </c>
    </row>
    <row r="847" spans="4:16" x14ac:dyDescent="0.25">
      <c r="D847" s="1"/>
      <c r="G847" t="s">
        <v>20</v>
      </c>
      <c r="H847">
        <v>55.24</v>
      </c>
      <c r="I847">
        <v>0</v>
      </c>
      <c r="J847" t="s">
        <v>5</v>
      </c>
      <c r="K847" t="s">
        <v>6</v>
      </c>
      <c r="L847" t="s">
        <v>47</v>
      </c>
      <c r="O847" s="2">
        <v>55.24</v>
      </c>
      <c r="P847" t="s">
        <v>875</v>
      </c>
    </row>
    <row r="848" spans="4:16" x14ac:dyDescent="0.25">
      <c r="D848" s="1"/>
      <c r="G848" t="s">
        <v>20</v>
      </c>
      <c r="H848" s="2">
        <v>1049.25</v>
      </c>
      <c r="I848">
        <v>0</v>
      </c>
      <c r="J848" t="s">
        <v>5</v>
      </c>
      <c r="K848" t="s">
        <v>6</v>
      </c>
      <c r="L848" t="s">
        <v>79</v>
      </c>
      <c r="O848" s="2">
        <v>1049.25</v>
      </c>
      <c r="P848" t="s">
        <v>875</v>
      </c>
    </row>
    <row r="849" spans="4:16" x14ac:dyDescent="0.25">
      <c r="D849" s="1"/>
      <c r="G849" t="s">
        <v>20</v>
      </c>
      <c r="H849">
        <v>94.92</v>
      </c>
      <c r="I849">
        <v>0</v>
      </c>
      <c r="J849" t="s">
        <v>5</v>
      </c>
      <c r="K849" t="s">
        <v>6</v>
      </c>
      <c r="L849" t="s">
        <v>98</v>
      </c>
      <c r="N849">
        <v>1</v>
      </c>
      <c r="O849" s="2">
        <v>94.92</v>
      </c>
      <c r="P849" t="s">
        <v>875</v>
      </c>
    </row>
    <row r="850" spans="4:16" x14ac:dyDescent="0.25">
      <c r="D850" s="1"/>
      <c r="G850" t="s">
        <v>20</v>
      </c>
      <c r="H850">
        <v>99.26</v>
      </c>
      <c r="I850">
        <v>0</v>
      </c>
      <c r="J850" t="s">
        <v>5</v>
      </c>
      <c r="K850" t="s">
        <v>6</v>
      </c>
      <c r="L850" t="s">
        <v>124</v>
      </c>
      <c r="O850" s="2">
        <v>99.26</v>
      </c>
      <c r="P850" t="s">
        <v>875</v>
      </c>
    </row>
    <row r="851" spans="4:16" x14ac:dyDescent="0.25">
      <c r="D851" s="1"/>
      <c r="G851" t="s">
        <v>20</v>
      </c>
      <c r="H851">
        <v>0</v>
      </c>
      <c r="I851">
        <v>94.92</v>
      </c>
      <c r="J851" t="s">
        <v>5</v>
      </c>
      <c r="K851" t="s">
        <v>6</v>
      </c>
      <c r="L851" t="s">
        <v>131</v>
      </c>
      <c r="M851" t="s">
        <v>132</v>
      </c>
      <c r="N851">
        <v>1</v>
      </c>
      <c r="O851" s="2">
        <v>-94.92</v>
      </c>
      <c r="P851" t="s">
        <v>875</v>
      </c>
    </row>
    <row r="852" spans="4:16" x14ac:dyDescent="0.25">
      <c r="D852" s="1"/>
      <c r="G852" t="s">
        <v>18</v>
      </c>
      <c r="H852">
        <v>144.04</v>
      </c>
      <c r="I852">
        <v>0</v>
      </c>
      <c r="J852" t="s">
        <v>5</v>
      </c>
      <c r="K852" t="s">
        <v>6</v>
      </c>
      <c r="L852" t="s">
        <v>81</v>
      </c>
      <c r="O852" s="2">
        <v>144.04</v>
      </c>
      <c r="P852" t="s">
        <v>875</v>
      </c>
    </row>
    <row r="853" spans="4:16" x14ac:dyDescent="0.25">
      <c r="D853" s="1"/>
      <c r="G853" t="s">
        <v>18</v>
      </c>
      <c r="H853">
        <v>19.95</v>
      </c>
      <c r="I853">
        <v>0</v>
      </c>
      <c r="J853" t="s">
        <v>5</v>
      </c>
      <c r="K853" t="s">
        <v>6</v>
      </c>
      <c r="L853" t="s">
        <v>98</v>
      </c>
      <c r="N853">
        <v>2</v>
      </c>
      <c r="O853" s="2">
        <v>19.95</v>
      </c>
      <c r="P853" t="s">
        <v>875</v>
      </c>
    </row>
    <row r="854" spans="4:16" x14ac:dyDescent="0.25">
      <c r="D854" s="1"/>
      <c r="G854" t="s">
        <v>18</v>
      </c>
      <c r="H854">
        <v>28.75</v>
      </c>
      <c r="I854">
        <v>0</v>
      </c>
      <c r="J854" t="s">
        <v>5</v>
      </c>
      <c r="K854" t="s">
        <v>6</v>
      </c>
      <c r="L854" t="s">
        <v>47</v>
      </c>
      <c r="N854">
        <v>1</v>
      </c>
      <c r="O854" s="2">
        <v>28.75</v>
      </c>
      <c r="P854" t="s">
        <v>875</v>
      </c>
    </row>
    <row r="855" spans="4:16" x14ac:dyDescent="0.25">
      <c r="D855" s="1"/>
      <c r="G855" t="s">
        <v>18</v>
      </c>
      <c r="H855">
        <v>19.95</v>
      </c>
      <c r="I855">
        <v>0</v>
      </c>
      <c r="J855" t="s">
        <v>5</v>
      </c>
      <c r="K855" t="s">
        <v>6</v>
      </c>
      <c r="L855" t="s">
        <v>98</v>
      </c>
      <c r="N855">
        <v>2</v>
      </c>
      <c r="O855" s="2">
        <v>19.95</v>
      </c>
      <c r="P855" t="s">
        <v>875</v>
      </c>
    </row>
    <row r="856" spans="4:16" x14ac:dyDescent="0.25">
      <c r="D856" s="1"/>
      <c r="G856" t="s">
        <v>18</v>
      </c>
      <c r="H856">
        <v>43</v>
      </c>
      <c r="I856">
        <v>0</v>
      </c>
      <c r="J856" t="s">
        <v>5</v>
      </c>
      <c r="K856" t="s">
        <v>6</v>
      </c>
      <c r="L856" t="s">
        <v>54</v>
      </c>
      <c r="O856" s="2">
        <v>43</v>
      </c>
      <c r="P856" t="s">
        <v>875</v>
      </c>
    </row>
    <row r="857" spans="4:16" x14ac:dyDescent="0.25">
      <c r="D857" s="1"/>
      <c r="G857" t="s">
        <v>18</v>
      </c>
      <c r="H857">
        <v>0</v>
      </c>
      <c r="I857">
        <v>19.95</v>
      </c>
      <c r="J857" t="s">
        <v>5</v>
      </c>
      <c r="K857" t="s">
        <v>6</v>
      </c>
      <c r="L857" t="s">
        <v>131</v>
      </c>
      <c r="M857" t="s">
        <v>132</v>
      </c>
      <c r="N857">
        <v>2</v>
      </c>
      <c r="O857" s="2">
        <v>-19.95</v>
      </c>
      <c r="P857" t="s">
        <v>875</v>
      </c>
    </row>
    <row r="858" spans="4:16" x14ac:dyDescent="0.25">
      <c r="D858" s="1"/>
      <c r="G858" t="s">
        <v>18</v>
      </c>
      <c r="H858" s="2">
        <v>1980.32</v>
      </c>
      <c r="I858">
        <v>0</v>
      </c>
      <c r="J858" t="s">
        <v>5</v>
      </c>
      <c r="K858" t="s">
        <v>6</v>
      </c>
      <c r="L858" t="s">
        <v>528</v>
      </c>
      <c r="M858" t="s">
        <v>532</v>
      </c>
      <c r="N858">
        <v>4</v>
      </c>
      <c r="O858" s="2">
        <v>1980.32</v>
      </c>
      <c r="P858" t="s">
        <v>875</v>
      </c>
    </row>
    <row r="859" spans="4:16" x14ac:dyDescent="0.25">
      <c r="D859" s="1"/>
      <c r="G859" t="s">
        <v>222</v>
      </c>
      <c r="H859">
        <v>0</v>
      </c>
      <c r="I859" s="2">
        <v>440382.5</v>
      </c>
      <c r="J859" t="s">
        <v>5</v>
      </c>
      <c r="K859" t="s">
        <v>6</v>
      </c>
      <c r="L859" t="s">
        <v>549</v>
      </c>
      <c r="M859" t="s">
        <v>550</v>
      </c>
      <c r="N859">
        <v>14</v>
      </c>
      <c r="O859" s="2">
        <v>-440382.5</v>
      </c>
      <c r="P859" t="s">
        <v>875</v>
      </c>
    </row>
    <row r="860" spans="4:16" x14ac:dyDescent="0.25">
      <c r="D860" s="1"/>
      <c r="G860" t="s">
        <v>12</v>
      </c>
      <c r="H860" s="2">
        <v>2166.67</v>
      </c>
      <c r="I860">
        <v>0</v>
      </c>
      <c r="J860" t="s">
        <v>5</v>
      </c>
      <c r="K860" t="s">
        <v>6</v>
      </c>
      <c r="L860" t="s">
        <v>555</v>
      </c>
      <c r="M860" t="s">
        <v>565</v>
      </c>
      <c r="N860">
        <v>20</v>
      </c>
      <c r="O860" s="2">
        <v>2166.67</v>
      </c>
      <c r="P860" t="s">
        <v>875</v>
      </c>
    </row>
    <row r="861" spans="4:16" x14ac:dyDescent="0.25">
      <c r="D861" s="1"/>
      <c r="G861" t="s">
        <v>8</v>
      </c>
      <c r="H861" s="2">
        <v>2218.75</v>
      </c>
      <c r="I861">
        <v>0</v>
      </c>
      <c r="J861" t="s">
        <v>5</v>
      </c>
      <c r="K861" t="s">
        <v>6</v>
      </c>
      <c r="L861" t="s">
        <v>129</v>
      </c>
      <c r="O861" s="2">
        <v>2218.75</v>
      </c>
      <c r="P861" t="s">
        <v>875</v>
      </c>
    </row>
    <row r="862" spans="4:16" x14ac:dyDescent="0.25">
      <c r="D862" s="1"/>
      <c r="G862" t="s">
        <v>8</v>
      </c>
      <c r="H862" s="2">
        <v>1000</v>
      </c>
      <c r="I862">
        <v>0</v>
      </c>
      <c r="J862" t="s">
        <v>5</v>
      </c>
      <c r="K862" t="s">
        <v>6</v>
      </c>
      <c r="L862" t="s">
        <v>65</v>
      </c>
      <c r="O862" s="2">
        <v>1000</v>
      </c>
      <c r="P862" t="s">
        <v>875</v>
      </c>
    </row>
    <row r="863" spans="4:16" x14ac:dyDescent="0.25">
      <c r="D863" s="1"/>
      <c r="G863" t="s">
        <v>8</v>
      </c>
      <c r="H863">
        <v>0</v>
      </c>
      <c r="I863">
        <v>0</v>
      </c>
      <c r="J863" t="s">
        <v>5</v>
      </c>
      <c r="K863" t="s">
        <v>6</v>
      </c>
      <c r="L863" t="s">
        <v>528</v>
      </c>
      <c r="M863" t="s">
        <v>530</v>
      </c>
      <c r="N863">
        <v>1</v>
      </c>
      <c r="O863" s="2">
        <v>0</v>
      </c>
      <c r="P863" t="s">
        <v>875</v>
      </c>
    </row>
    <row r="864" spans="4:16" x14ac:dyDescent="0.25">
      <c r="D864" s="1"/>
      <c r="G864" t="s">
        <v>52</v>
      </c>
      <c r="H864">
        <v>147.66999999999999</v>
      </c>
      <c r="I864">
        <v>0</v>
      </c>
      <c r="J864" t="s">
        <v>5</v>
      </c>
      <c r="K864" t="s">
        <v>6</v>
      </c>
      <c r="L864" t="s">
        <v>53</v>
      </c>
      <c r="O864" s="2">
        <v>147.66999999999999</v>
      </c>
      <c r="P864" t="s">
        <v>875</v>
      </c>
    </row>
    <row r="865" spans="4:16" x14ac:dyDescent="0.25">
      <c r="D865" s="1"/>
      <c r="G865" t="s">
        <v>52</v>
      </c>
      <c r="H865">
        <v>49.95</v>
      </c>
      <c r="I865">
        <v>0</v>
      </c>
      <c r="J865" t="s">
        <v>5</v>
      </c>
      <c r="K865" t="s">
        <v>6</v>
      </c>
      <c r="L865" t="s">
        <v>53</v>
      </c>
      <c r="O865" s="2">
        <v>49.95</v>
      </c>
      <c r="P865" t="s">
        <v>875</v>
      </c>
    </row>
    <row r="866" spans="4:16" x14ac:dyDescent="0.25">
      <c r="D866" s="1"/>
      <c r="G866" t="s">
        <v>52</v>
      </c>
      <c r="H866">
        <v>0</v>
      </c>
      <c r="I866">
        <v>0</v>
      </c>
      <c r="J866" t="s">
        <v>5</v>
      </c>
      <c r="K866" t="s">
        <v>6</v>
      </c>
      <c r="L866" t="s">
        <v>528</v>
      </c>
      <c r="M866" t="s">
        <v>529</v>
      </c>
      <c r="O866" s="2">
        <v>0</v>
      </c>
      <c r="P866" t="s">
        <v>875</v>
      </c>
    </row>
    <row r="867" spans="4:16" x14ac:dyDescent="0.25">
      <c r="D867" s="1"/>
      <c r="G867" t="s">
        <v>27</v>
      </c>
      <c r="H867" s="2">
        <v>2196.12</v>
      </c>
      <c r="I867">
        <v>0</v>
      </c>
      <c r="J867" t="s">
        <v>5</v>
      </c>
      <c r="K867" t="s">
        <v>6</v>
      </c>
      <c r="L867" t="s">
        <v>528</v>
      </c>
      <c r="M867" t="s">
        <v>531</v>
      </c>
      <c r="N867">
        <v>3</v>
      </c>
      <c r="O867" s="2">
        <v>2196.12</v>
      </c>
      <c r="P867" t="s">
        <v>875</v>
      </c>
    </row>
    <row r="868" spans="4:16" x14ac:dyDescent="0.25">
      <c r="D868" s="1"/>
      <c r="G868" t="s">
        <v>27</v>
      </c>
      <c r="H868">
        <v>162.16999999999999</v>
      </c>
      <c r="I868">
        <v>0</v>
      </c>
      <c r="J868" t="s">
        <v>5</v>
      </c>
      <c r="K868" t="s">
        <v>6</v>
      </c>
      <c r="L868" t="s">
        <v>555</v>
      </c>
      <c r="M868" t="s">
        <v>556</v>
      </c>
      <c r="O868" s="2">
        <v>162.16999999999999</v>
      </c>
      <c r="P868" t="s">
        <v>875</v>
      </c>
    </row>
    <row r="869" spans="4:16" x14ac:dyDescent="0.25">
      <c r="D869" s="1"/>
      <c r="G869" t="s">
        <v>27</v>
      </c>
      <c r="H869" s="2">
        <v>5000</v>
      </c>
      <c r="I869">
        <v>0</v>
      </c>
      <c r="J869" t="s">
        <v>5</v>
      </c>
      <c r="K869" t="s">
        <v>6</v>
      </c>
      <c r="L869" t="s">
        <v>555</v>
      </c>
      <c r="M869" t="s">
        <v>557</v>
      </c>
      <c r="N869">
        <v>2</v>
      </c>
      <c r="O869" s="2">
        <v>5000</v>
      </c>
      <c r="P869" t="s">
        <v>875</v>
      </c>
    </row>
    <row r="870" spans="4:16" x14ac:dyDescent="0.25">
      <c r="D870" s="1"/>
      <c r="G870" t="s">
        <v>27</v>
      </c>
      <c r="H870" s="2">
        <v>1666.67</v>
      </c>
      <c r="I870">
        <v>0</v>
      </c>
      <c r="J870" t="s">
        <v>5</v>
      </c>
      <c r="K870" t="s">
        <v>6</v>
      </c>
      <c r="L870" t="s">
        <v>555</v>
      </c>
      <c r="M870" t="s">
        <v>557</v>
      </c>
      <c r="N870">
        <v>4</v>
      </c>
      <c r="O870" s="2">
        <v>1666.67</v>
      </c>
      <c r="P870" t="s">
        <v>875</v>
      </c>
    </row>
    <row r="871" spans="4:16" x14ac:dyDescent="0.25">
      <c r="D871" s="1"/>
      <c r="G871" t="s">
        <v>27</v>
      </c>
      <c r="H871" s="2">
        <v>5000</v>
      </c>
      <c r="I871">
        <v>0</v>
      </c>
      <c r="J871" t="s">
        <v>5</v>
      </c>
      <c r="K871" t="s">
        <v>6</v>
      </c>
      <c r="L871" t="s">
        <v>555</v>
      </c>
      <c r="M871" t="s">
        <v>558</v>
      </c>
      <c r="N871">
        <v>6</v>
      </c>
      <c r="O871" s="2">
        <v>5000</v>
      </c>
      <c r="P871" t="s">
        <v>875</v>
      </c>
    </row>
    <row r="872" spans="4:16" x14ac:dyDescent="0.25">
      <c r="D872" s="1"/>
      <c r="G872" t="s">
        <v>27</v>
      </c>
      <c r="H872">
        <v>343.75</v>
      </c>
      <c r="I872">
        <v>0</v>
      </c>
      <c r="J872" t="s">
        <v>5</v>
      </c>
      <c r="K872" t="s">
        <v>6</v>
      </c>
      <c r="L872" t="s">
        <v>555</v>
      </c>
      <c r="M872" t="s">
        <v>559</v>
      </c>
      <c r="N872">
        <v>8</v>
      </c>
      <c r="O872" s="2">
        <v>343.75</v>
      </c>
      <c r="P872" t="s">
        <v>875</v>
      </c>
    </row>
    <row r="873" spans="4:16" x14ac:dyDescent="0.25">
      <c r="D873" s="1"/>
      <c r="G873" t="s">
        <v>234</v>
      </c>
      <c r="H873" s="2">
        <v>2781.42</v>
      </c>
      <c r="I873">
        <v>0</v>
      </c>
      <c r="J873" t="s">
        <v>5</v>
      </c>
      <c r="K873" t="s">
        <v>6</v>
      </c>
      <c r="L873" t="s">
        <v>555</v>
      </c>
      <c r="M873" t="s">
        <v>566</v>
      </c>
      <c r="N873">
        <v>22</v>
      </c>
      <c r="O873" s="2">
        <v>2781.42</v>
      </c>
      <c r="P873" t="s">
        <v>875</v>
      </c>
    </row>
    <row r="874" spans="4:16" x14ac:dyDescent="0.25">
      <c r="D874" s="1"/>
      <c r="G874" t="s">
        <v>218</v>
      </c>
      <c r="H874">
        <v>0</v>
      </c>
      <c r="I874" s="2">
        <v>1952.84</v>
      </c>
      <c r="J874" t="s">
        <v>5</v>
      </c>
      <c r="K874" t="s">
        <v>6</v>
      </c>
      <c r="L874" t="s">
        <v>551</v>
      </c>
      <c r="M874" t="s">
        <v>552</v>
      </c>
      <c r="N874">
        <v>3</v>
      </c>
      <c r="O874" s="2">
        <v>-1952.84</v>
      </c>
      <c r="P874" t="s">
        <v>875</v>
      </c>
    </row>
    <row r="875" spans="4:16" x14ac:dyDescent="0.25">
      <c r="D875" s="1"/>
      <c r="G875" t="s">
        <v>218</v>
      </c>
      <c r="H875">
        <v>0</v>
      </c>
      <c r="I875" s="2">
        <v>1427.33</v>
      </c>
      <c r="J875" t="s">
        <v>5</v>
      </c>
      <c r="K875" t="s">
        <v>6</v>
      </c>
      <c r="L875" t="s">
        <v>551</v>
      </c>
      <c r="M875" t="s">
        <v>553</v>
      </c>
      <c r="N875">
        <v>4</v>
      </c>
      <c r="O875" s="2">
        <v>-1427.33</v>
      </c>
      <c r="P875" t="s">
        <v>875</v>
      </c>
    </row>
    <row r="876" spans="4:16" x14ac:dyDescent="0.25">
      <c r="D876" s="1"/>
      <c r="G876" t="s">
        <v>218</v>
      </c>
      <c r="H876">
        <v>0</v>
      </c>
      <c r="I876" s="2">
        <v>2924</v>
      </c>
      <c r="J876" t="s">
        <v>5</v>
      </c>
      <c r="K876" t="s">
        <v>6</v>
      </c>
      <c r="L876" t="s">
        <v>551</v>
      </c>
      <c r="M876" t="s">
        <v>554</v>
      </c>
      <c r="N876">
        <v>5</v>
      </c>
      <c r="O876" s="2">
        <v>-2924</v>
      </c>
      <c r="P876" t="s">
        <v>875</v>
      </c>
    </row>
    <row r="877" spans="4:16" x14ac:dyDescent="0.25">
      <c r="D877" s="1"/>
      <c r="G877" t="s">
        <v>218</v>
      </c>
      <c r="H877">
        <v>248.75</v>
      </c>
      <c r="I877">
        <v>0</v>
      </c>
      <c r="J877" t="s">
        <v>5</v>
      </c>
      <c r="K877" t="s">
        <v>6</v>
      </c>
      <c r="L877" t="s">
        <v>555</v>
      </c>
      <c r="M877" t="s">
        <v>560</v>
      </c>
      <c r="N877">
        <v>10</v>
      </c>
      <c r="O877" s="2">
        <v>248.75</v>
      </c>
      <c r="P877" t="s">
        <v>875</v>
      </c>
    </row>
    <row r="878" spans="4:16" x14ac:dyDescent="0.25">
      <c r="D878" s="1"/>
      <c r="G878" t="s">
        <v>218</v>
      </c>
      <c r="H878" s="2">
        <v>1599.76</v>
      </c>
      <c r="I878">
        <v>0</v>
      </c>
      <c r="J878" t="s">
        <v>5</v>
      </c>
      <c r="K878" t="s">
        <v>6</v>
      </c>
      <c r="L878" t="s">
        <v>555</v>
      </c>
      <c r="M878" t="s">
        <v>561</v>
      </c>
      <c r="N878">
        <v>12</v>
      </c>
      <c r="O878" s="2">
        <v>1599.76</v>
      </c>
      <c r="P878" t="s">
        <v>875</v>
      </c>
    </row>
    <row r="879" spans="4:16" x14ac:dyDescent="0.25">
      <c r="D879" s="1"/>
      <c r="G879" t="s">
        <v>218</v>
      </c>
      <c r="H879" s="2">
        <v>88323.73</v>
      </c>
      <c r="I879">
        <v>0</v>
      </c>
      <c r="J879" t="s">
        <v>5</v>
      </c>
      <c r="K879" t="s">
        <v>6</v>
      </c>
      <c r="L879" t="s">
        <v>555</v>
      </c>
      <c r="M879" t="s">
        <v>562</v>
      </c>
      <c r="N879">
        <v>14</v>
      </c>
      <c r="O879" s="2">
        <v>88323.73</v>
      </c>
      <c r="P879" t="s">
        <v>875</v>
      </c>
    </row>
    <row r="880" spans="4:16" x14ac:dyDescent="0.25">
      <c r="D880" s="1"/>
      <c r="G880" t="s">
        <v>218</v>
      </c>
      <c r="H880" s="2">
        <v>3047.92</v>
      </c>
      <c r="I880">
        <v>0</v>
      </c>
      <c r="J880" t="s">
        <v>5</v>
      </c>
      <c r="K880" t="s">
        <v>6</v>
      </c>
      <c r="L880" t="s">
        <v>555</v>
      </c>
      <c r="M880" t="s">
        <v>563</v>
      </c>
      <c r="N880">
        <v>16</v>
      </c>
      <c r="O880" s="2">
        <v>3047.92</v>
      </c>
      <c r="P880" t="s">
        <v>875</v>
      </c>
    </row>
    <row r="881" spans="4:16" x14ac:dyDescent="0.25">
      <c r="D881" s="1"/>
      <c r="G881" t="s">
        <v>218</v>
      </c>
      <c r="H881">
        <v>0</v>
      </c>
      <c r="I881" s="2">
        <v>1272</v>
      </c>
      <c r="J881" t="s">
        <v>5</v>
      </c>
      <c r="K881" t="s">
        <v>6</v>
      </c>
      <c r="L881" t="s">
        <v>567</v>
      </c>
      <c r="M881" t="s">
        <v>568</v>
      </c>
      <c r="N881">
        <v>1</v>
      </c>
      <c r="O881" s="2">
        <v>-1272</v>
      </c>
      <c r="P881" t="s">
        <v>875</v>
      </c>
    </row>
    <row r="882" spans="4:16" x14ac:dyDescent="0.25">
      <c r="D882" s="1"/>
      <c r="G882" t="s">
        <v>218</v>
      </c>
      <c r="H882">
        <v>0</v>
      </c>
      <c r="I882" s="2">
        <v>3815</v>
      </c>
      <c r="J882" t="s">
        <v>5</v>
      </c>
      <c r="K882" t="s">
        <v>6</v>
      </c>
      <c r="L882" t="s">
        <v>567</v>
      </c>
      <c r="M882" t="s">
        <v>569</v>
      </c>
      <c r="N882">
        <v>2</v>
      </c>
      <c r="O882" s="2">
        <v>-3815</v>
      </c>
      <c r="P882" t="s">
        <v>875</v>
      </c>
    </row>
    <row r="883" spans="4:16" x14ac:dyDescent="0.25">
      <c r="D883" s="1"/>
      <c r="G883" t="s">
        <v>218</v>
      </c>
      <c r="H883">
        <v>0</v>
      </c>
      <c r="I883" s="2">
        <v>1272</v>
      </c>
      <c r="J883" t="s">
        <v>5</v>
      </c>
      <c r="K883" t="s">
        <v>6</v>
      </c>
      <c r="L883" t="s">
        <v>567</v>
      </c>
      <c r="M883" t="s">
        <v>570</v>
      </c>
      <c r="N883">
        <v>3</v>
      </c>
      <c r="O883" s="2">
        <v>-1272</v>
      </c>
      <c r="P883" t="s">
        <v>875</v>
      </c>
    </row>
    <row r="884" spans="4:16" x14ac:dyDescent="0.25">
      <c r="D884" s="1"/>
      <c r="G884" t="s">
        <v>218</v>
      </c>
      <c r="H884">
        <v>0</v>
      </c>
      <c r="I884" s="2">
        <v>1272</v>
      </c>
      <c r="J884" t="s">
        <v>5</v>
      </c>
      <c r="K884" t="s">
        <v>6</v>
      </c>
      <c r="L884" t="s">
        <v>567</v>
      </c>
      <c r="M884" t="s">
        <v>571</v>
      </c>
      <c r="N884">
        <v>4</v>
      </c>
      <c r="O884" s="2">
        <v>-1272</v>
      </c>
      <c r="P884" t="s">
        <v>875</v>
      </c>
    </row>
    <row r="885" spans="4:16" x14ac:dyDescent="0.25">
      <c r="D885" s="1"/>
      <c r="G885" t="s">
        <v>218</v>
      </c>
      <c r="H885">
        <v>0</v>
      </c>
      <c r="I885" s="2">
        <v>2544</v>
      </c>
      <c r="J885" t="s">
        <v>5</v>
      </c>
      <c r="K885" t="s">
        <v>6</v>
      </c>
      <c r="L885" t="s">
        <v>567</v>
      </c>
      <c r="M885" t="s">
        <v>572</v>
      </c>
      <c r="N885">
        <v>5</v>
      </c>
      <c r="O885" s="2">
        <v>-2544</v>
      </c>
      <c r="P885" t="s">
        <v>875</v>
      </c>
    </row>
    <row r="886" spans="4:16" x14ac:dyDescent="0.25">
      <c r="D886" s="1"/>
      <c r="G886" t="s">
        <v>218</v>
      </c>
      <c r="H886">
        <v>0</v>
      </c>
      <c r="I886" s="2">
        <v>1908</v>
      </c>
      <c r="J886" t="s">
        <v>5</v>
      </c>
      <c r="K886" t="s">
        <v>6</v>
      </c>
      <c r="L886" t="s">
        <v>567</v>
      </c>
      <c r="M886" t="s">
        <v>573</v>
      </c>
      <c r="N886">
        <v>6</v>
      </c>
      <c r="O886" s="2">
        <v>-1908</v>
      </c>
      <c r="P886" t="s">
        <v>875</v>
      </c>
    </row>
    <row r="887" spans="4:16" x14ac:dyDescent="0.25">
      <c r="D887" s="1"/>
      <c r="G887" t="s">
        <v>218</v>
      </c>
      <c r="H887">
        <v>0</v>
      </c>
      <c r="I887" s="2">
        <v>1272</v>
      </c>
      <c r="J887" t="s">
        <v>5</v>
      </c>
      <c r="K887" t="s">
        <v>6</v>
      </c>
      <c r="L887" t="s">
        <v>567</v>
      </c>
      <c r="M887" t="s">
        <v>574</v>
      </c>
      <c r="N887">
        <v>7</v>
      </c>
      <c r="O887" s="2">
        <v>-1272</v>
      </c>
      <c r="P887" t="s">
        <v>875</v>
      </c>
    </row>
    <row r="888" spans="4:16" x14ac:dyDescent="0.25">
      <c r="D888" s="1"/>
      <c r="G888" t="s">
        <v>218</v>
      </c>
      <c r="H888">
        <v>0</v>
      </c>
      <c r="I888" s="2">
        <v>13353</v>
      </c>
      <c r="J888" t="s">
        <v>5</v>
      </c>
      <c r="K888" t="s">
        <v>6</v>
      </c>
      <c r="L888" t="s">
        <v>567</v>
      </c>
      <c r="M888" t="s">
        <v>575</v>
      </c>
      <c r="N888">
        <v>8</v>
      </c>
      <c r="O888" s="2">
        <v>-13353</v>
      </c>
      <c r="P888" t="s">
        <v>875</v>
      </c>
    </row>
    <row r="889" spans="4:16" x14ac:dyDescent="0.25">
      <c r="D889" s="1"/>
      <c r="G889" t="s">
        <v>218</v>
      </c>
      <c r="H889">
        <v>0</v>
      </c>
      <c r="I889" s="2">
        <v>28869</v>
      </c>
      <c r="J889" t="s">
        <v>5</v>
      </c>
      <c r="K889" t="s">
        <v>6</v>
      </c>
      <c r="L889" t="s">
        <v>567</v>
      </c>
      <c r="M889" t="s">
        <v>576</v>
      </c>
      <c r="N889">
        <v>9</v>
      </c>
      <c r="O889" s="2">
        <v>-28869</v>
      </c>
      <c r="P889" t="s">
        <v>875</v>
      </c>
    </row>
    <row r="890" spans="4:16" x14ac:dyDescent="0.25">
      <c r="D890" s="1"/>
      <c r="G890" t="s">
        <v>218</v>
      </c>
      <c r="H890">
        <v>0</v>
      </c>
      <c r="I890" s="2">
        <v>19076</v>
      </c>
      <c r="J890" t="s">
        <v>5</v>
      </c>
      <c r="K890" t="s">
        <v>6</v>
      </c>
      <c r="L890" t="s">
        <v>567</v>
      </c>
      <c r="M890" t="s">
        <v>577</v>
      </c>
      <c r="N890">
        <v>10</v>
      </c>
      <c r="O890" s="2">
        <v>-19076</v>
      </c>
      <c r="P890" t="s">
        <v>875</v>
      </c>
    </row>
    <row r="891" spans="4:16" x14ac:dyDescent="0.25">
      <c r="D891" s="1"/>
      <c r="G891" t="s">
        <v>218</v>
      </c>
      <c r="H891">
        <v>0</v>
      </c>
      <c r="I891" s="2">
        <v>5087</v>
      </c>
      <c r="J891" t="s">
        <v>5</v>
      </c>
      <c r="K891" t="s">
        <v>6</v>
      </c>
      <c r="L891" t="s">
        <v>567</v>
      </c>
      <c r="M891" t="s">
        <v>578</v>
      </c>
      <c r="N891">
        <v>11</v>
      </c>
      <c r="O891" s="2">
        <v>-5087</v>
      </c>
      <c r="P891" t="s">
        <v>875</v>
      </c>
    </row>
    <row r="892" spans="4:16" x14ac:dyDescent="0.25">
      <c r="D892" s="1"/>
      <c r="G892" t="s">
        <v>218</v>
      </c>
      <c r="H892">
        <v>0</v>
      </c>
      <c r="I892" s="2">
        <v>1908</v>
      </c>
      <c r="J892" t="s">
        <v>5</v>
      </c>
      <c r="K892" t="s">
        <v>6</v>
      </c>
      <c r="L892" t="s">
        <v>567</v>
      </c>
      <c r="M892" t="s">
        <v>579</v>
      </c>
      <c r="N892">
        <v>12</v>
      </c>
      <c r="O892" s="2">
        <v>-1908</v>
      </c>
      <c r="P892" t="s">
        <v>875</v>
      </c>
    </row>
    <row r="893" spans="4:16" x14ac:dyDescent="0.25">
      <c r="D893" s="1"/>
      <c r="G893" t="s">
        <v>218</v>
      </c>
      <c r="H893">
        <v>0</v>
      </c>
      <c r="I893">
        <v>891</v>
      </c>
      <c r="J893" t="s">
        <v>5</v>
      </c>
      <c r="K893" t="s">
        <v>6</v>
      </c>
      <c r="L893" t="s">
        <v>567</v>
      </c>
      <c r="M893" t="s">
        <v>580</v>
      </c>
      <c r="N893">
        <v>13</v>
      </c>
      <c r="O893" s="2">
        <v>-891</v>
      </c>
      <c r="P893" t="s">
        <v>875</v>
      </c>
    </row>
    <row r="894" spans="4:16" x14ac:dyDescent="0.25">
      <c r="D894" s="1"/>
      <c r="G894" t="s">
        <v>210</v>
      </c>
      <c r="H894">
        <v>0</v>
      </c>
      <c r="I894">
        <v>503.46</v>
      </c>
      <c r="J894" t="s">
        <v>5</v>
      </c>
      <c r="K894" t="s">
        <v>6</v>
      </c>
      <c r="L894" t="s">
        <v>538</v>
      </c>
      <c r="M894" t="s">
        <v>543</v>
      </c>
      <c r="N894">
        <v>6</v>
      </c>
      <c r="O894" s="2">
        <v>-503.46</v>
      </c>
      <c r="P894" t="s">
        <v>875</v>
      </c>
    </row>
    <row r="895" spans="4:16" x14ac:dyDescent="0.25">
      <c r="D895" s="1"/>
      <c r="G895" t="s">
        <v>232</v>
      </c>
      <c r="H895">
        <v>315.51</v>
      </c>
      <c r="I895">
        <v>0</v>
      </c>
      <c r="J895" t="s">
        <v>5</v>
      </c>
      <c r="K895" t="s">
        <v>6</v>
      </c>
      <c r="L895" t="s">
        <v>555</v>
      </c>
      <c r="M895" t="s">
        <v>564</v>
      </c>
      <c r="N895">
        <v>18</v>
      </c>
      <c r="O895" s="2">
        <v>315.51</v>
      </c>
      <c r="P895" t="s">
        <v>875</v>
      </c>
    </row>
    <row r="896" spans="4:16" x14ac:dyDescent="0.25">
      <c r="D896" s="1"/>
      <c r="G896" t="s">
        <v>61</v>
      </c>
      <c r="H896" s="2">
        <v>2548.31</v>
      </c>
      <c r="I896">
        <v>0</v>
      </c>
      <c r="J896" t="s">
        <v>5</v>
      </c>
      <c r="K896" t="s">
        <v>6</v>
      </c>
      <c r="L896" t="s">
        <v>62</v>
      </c>
      <c r="O896" s="2">
        <v>2548.31</v>
      </c>
      <c r="P896" t="s">
        <v>875</v>
      </c>
    </row>
    <row r="897" spans="4:16" x14ac:dyDescent="0.25">
      <c r="D897" s="1"/>
      <c r="G897" t="s">
        <v>61</v>
      </c>
      <c r="H897" s="2">
        <v>17373.080000000002</v>
      </c>
      <c r="I897">
        <v>0</v>
      </c>
      <c r="J897" t="s">
        <v>5</v>
      </c>
      <c r="K897" t="s">
        <v>6</v>
      </c>
      <c r="L897" t="s">
        <v>538</v>
      </c>
      <c r="M897" t="s">
        <v>542</v>
      </c>
      <c r="N897">
        <v>3</v>
      </c>
      <c r="O897" s="2">
        <v>17373.080000000002</v>
      </c>
      <c r="P897" t="s">
        <v>875</v>
      </c>
    </row>
    <row r="898" spans="4:16" x14ac:dyDescent="0.25">
      <c r="D898" s="1"/>
      <c r="G898" t="s">
        <v>61</v>
      </c>
      <c r="H898" s="2">
        <v>7911.14</v>
      </c>
      <c r="I898">
        <v>0</v>
      </c>
      <c r="J898" t="s">
        <v>5</v>
      </c>
      <c r="K898" t="s">
        <v>6</v>
      </c>
      <c r="L898" t="s">
        <v>581</v>
      </c>
      <c r="M898" t="s">
        <v>582</v>
      </c>
      <c r="O898" s="2">
        <v>7911.14</v>
      </c>
      <c r="P898" t="s">
        <v>875</v>
      </c>
    </row>
    <row r="899" spans="4:16" x14ac:dyDescent="0.25">
      <c r="D899" s="1"/>
      <c r="G899" t="s">
        <v>23</v>
      </c>
      <c r="H899">
        <v>0</v>
      </c>
      <c r="I899">
        <v>0</v>
      </c>
      <c r="J899" t="s">
        <v>5</v>
      </c>
      <c r="K899" t="s">
        <v>6</v>
      </c>
      <c r="L899" t="s">
        <v>528</v>
      </c>
      <c r="M899" t="s">
        <v>536</v>
      </c>
      <c r="N899">
        <v>10</v>
      </c>
      <c r="O899" s="2">
        <v>0</v>
      </c>
      <c r="P899" t="s">
        <v>875</v>
      </c>
    </row>
    <row r="900" spans="4:16" x14ac:dyDescent="0.25">
      <c r="D900" s="1"/>
      <c r="G900" t="s">
        <v>83</v>
      </c>
      <c r="H900">
        <v>0</v>
      </c>
      <c r="I900">
        <v>0</v>
      </c>
      <c r="J900" t="s">
        <v>5</v>
      </c>
      <c r="K900" t="s">
        <v>6</v>
      </c>
      <c r="L900" t="s">
        <v>528</v>
      </c>
      <c r="M900" t="s">
        <v>537</v>
      </c>
      <c r="N900">
        <v>11</v>
      </c>
      <c r="O900" s="2">
        <v>0</v>
      </c>
      <c r="P900" t="s">
        <v>875</v>
      </c>
    </row>
    <row r="901" spans="4:16" x14ac:dyDescent="0.25">
      <c r="D901" s="1"/>
      <c r="G901" t="s">
        <v>25</v>
      </c>
      <c r="H901">
        <v>112.05</v>
      </c>
      <c r="I901">
        <v>0</v>
      </c>
      <c r="J901" t="s">
        <v>5</v>
      </c>
      <c r="K901" t="s">
        <v>6</v>
      </c>
      <c r="L901" t="s">
        <v>34</v>
      </c>
      <c r="O901" s="2">
        <v>112.05</v>
      </c>
      <c r="P901" t="s">
        <v>875</v>
      </c>
    </row>
    <row r="902" spans="4:16" x14ac:dyDescent="0.25">
      <c r="D902" s="1"/>
      <c r="G902" t="s">
        <v>20</v>
      </c>
      <c r="H902">
        <v>195</v>
      </c>
      <c r="I902">
        <v>0</v>
      </c>
      <c r="J902" t="s">
        <v>5</v>
      </c>
      <c r="K902" t="s">
        <v>6</v>
      </c>
      <c r="L902" t="s">
        <v>34</v>
      </c>
      <c r="N902">
        <v>1</v>
      </c>
      <c r="O902" s="2">
        <v>195</v>
      </c>
      <c r="P902" t="s">
        <v>875</v>
      </c>
    </row>
    <row r="903" spans="4:16" x14ac:dyDescent="0.25">
      <c r="D903" s="1"/>
      <c r="G903" t="s">
        <v>20</v>
      </c>
      <c r="H903">
        <v>684</v>
      </c>
      <c r="I903">
        <v>0</v>
      </c>
      <c r="J903" t="s">
        <v>5</v>
      </c>
      <c r="K903" t="s">
        <v>6</v>
      </c>
      <c r="L903" t="s">
        <v>21</v>
      </c>
      <c r="O903" s="2">
        <v>684</v>
      </c>
      <c r="P903" t="s">
        <v>875</v>
      </c>
    </row>
    <row r="904" spans="4:16" x14ac:dyDescent="0.25">
      <c r="D904" s="1"/>
      <c r="G904" t="s">
        <v>20</v>
      </c>
      <c r="H904">
        <v>65.989999999999995</v>
      </c>
      <c r="I904">
        <v>0</v>
      </c>
      <c r="J904" t="s">
        <v>133</v>
      </c>
      <c r="K904" t="s">
        <v>6</v>
      </c>
      <c r="L904" t="s">
        <v>56</v>
      </c>
      <c r="O904" s="2">
        <v>65.989999999999995</v>
      </c>
      <c r="P904" t="s">
        <v>875</v>
      </c>
    </row>
    <row r="905" spans="4:16" x14ac:dyDescent="0.25">
      <c r="D905" s="1"/>
      <c r="G905" t="s">
        <v>18</v>
      </c>
      <c r="H905">
        <v>757.65</v>
      </c>
      <c r="I905">
        <v>0</v>
      </c>
      <c r="J905" t="s">
        <v>5</v>
      </c>
      <c r="K905" t="s">
        <v>6</v>
      </c>
      <c r="L905" t="s">
        <v>34</v>
      </c>
      <c r="N905">
        <v>2</v>
      </c>
      <c r="O905" s="2">
        <v>757.65</v>
      </c>
      <c r="P905" t="s">
        <v>875</v>
      </c>
    </row>
    <row r="906" spans="4:16" x14ac:dyDescent="0.25">
      <c r="D906" s="1"/>
      <c r="G906" t="s">
        <v>18</v>
      </c>
      <c r="H906">
        <v>26.35</v>
      </c>
      <c r="I906">
        <v>0</v>
      </c>
      <c r="J906" t="s">
        <v>5</v>
      </c>
      <c r="K906" t="s">
        <v>6</v>
      </c>
      <c r="L906" t="s">
        <v>22</v>
      </c>
      <c r="O906" s="2">
        <v>26.35</v>
      </c>
      <c r="P906" t="s">
        <v>875</v>
      </c>
    </row>
    <row r="907" spans="4:16" x14ac:dyDescent="0.25">
      <c r="D907" s="1"/>
      <c r="G907" t="s">
        <v>12</v>
      </c>
      <c r="H907">
        <v>612.5</v>
      </c>
      <c r="I907">
        <v>0</v>
      </c>
      <c r="J907" t="s">
        <v>5</v>
      </c>
      <c r="K907" t="s">
        <v>6</v>
      </c>
      <c r="L907" t="s">
        <v>78</v>
      </c>
      <c r="O907" s="2">
        <v>612.5</v>
      </c>
      <c r="P907" t="s">
        <v>875</v>
      </c>
    </row>
    <row r="908" spans="4:16" x14ac:dyDescent="0.25">
      <c r="D908" s="1"/>
      <c r="G908" t="s">
        <v>12</v>
      </c>
      <c r="H908" s="2">
        <v>1137.5</v>
      </c>
      <c r="I908">
        <v>0</v>
      </c>
      <c r="J908" t="s">
        <v>5</v>
      </c>
      <c r="K908" t="s">
        <v>6</v>
      </c>
      <c r="L908" t="s">
        <v>78</v>
      </c>
      <c r="O908" s="2">
        <v>1137.5</v>
      </c>
      <c r="P908" t="s">
        <v>875</v>
      </c>
    </row>
    <row r="909" spans="4:16" x14ac:dyDescent="0.25">
      <c r="D909" s="1"/>
      <c r="G909" t="s">
        <v>12</v>
      </c>
      <c r="H909">
        <v>262.5</v>
      </c>
      <c r="I909">
        <v>0</v>
      </c>
      <c r="J909" t="s">
        <v>5</v>
      </c>
      <c r="K909" t="s">
        <v>6</v>
      </c>
      <c r="L909" t="s">
        <v>78</v>
      </c>
      <c r="O909" s="2">
        <v>262.5</v>
      </c>
      <c r="P909" t="s">
        <v>875</v>
      </c>
    </row>
    <row r="910" spans="4:16" x14ac:dyDescent="0.25">
      <c r="D910" s="1"/>
      <c r="G910" t="s">
        <v>12</v>
      </c>
      <c r="H910">
        <v>700</v>
      </c>
      <c r="I910">
        <v>0</v>
      </c>
      <c r="J910" t="s">
        <v>5</v>
      </c>
      <c r="K910" t="s">
        <v>6</v>
      </c>
      <c r="L910" t="s">
        <v>78</v>
      </c>
      <c r="O910" s="2">
        <v>700</v>
      </c>
      <c r="P910" t="s">
        <v>875</v>
      </c>
    </row>
    <row r="911" spans="4:16" x14ac:dyDescent="0.25">
      <c r="D911" s="1"/>
      <c r="G911" t="s">
        <v>8</v>
      </c>
      <c r="H911" s="2">
        <v>1000</v>
      </c>
      <c r="I911">
        <v>0</v>
      </c>
      <c r="J911" t="s">
        <v>5</v>
      </c>
      <c r="K911" t="s">
        <v>6</v>
      </c>
      <c r="L911" t="s">
        <v>108</v>
      </c>
      <c r="O911" s="2">
        <v>1000</v>
      </c>
      <c r="P911" t="s">
        <v>875</v>
      </c>
    </row>
    <row r="912" spans="4:16" x14ac:dyDescent="0.25">
      <c r="D912" s="1"/>
      <c r="G912" t="s">
        <v>8</v>
      </c>
      <c r="H912" s="2">
        <v>3000</v>
      </c>
      <c r="I912">
        <v>0</v>
      </c>
      <c r="J912" t="s">
        <v>5</v>
      </c>
      <c r="K912" t="s">
        <v>6</v>
      </c>
      <c r="L912" t="s">
        <v>9</v>
      </c>
      <c r="O912" s="2">
        <v>3000</v>
      </c>
      <c r="P912" t="s">
        <v>875</v>
      </c>
    </row>
    <row r="913" spans="4:16" x14ac:dyDescent="0.25">
      <c r="D913" s="1"/>
      <c r="G913" t="s">
        <v>8</v>
      </c>
      <c r="H913" s="2">
        <v>1000</v>
      </c>
      <c r="I913">
        <v>0</v>
      </c>
      <c r="J913" t="s">
        <v>5</v>
      </c>
      <c r="K913" t="s">
        <v>6</v>
      </c>
      <c r="L913" t="s">
        <v>17</v>
      </c>
      <c r="O913" s="2">
        <v>1000</v>
      </c>
      <c r="P913" t="s">
        <v>875</v>
      </c>
    </row>
    <row r="914" spans="4:16" x14ac:dyDescent="0.25">
      <c r="D914" s="1"/>
      <c r="G914" t="s">
        <v>8</v>
      </c>
      <c r="H914" s="2">
        <v>3000</v>
      </c>
      <c r="I914">
        <v>0</v>
      </c>
      <c r="J914" t="s">
        <v>5</v>
      </c>
      <c r="K914" t="s">
        <v>6</v>
      </c>
      <c r="L914" t="s">
        <v>9</v>
      </c>
      <c r="O914" s="2">
        <v>3000</v>
      </c>
      <c r="P914" t="s">
        <v>875</v>
      </c>
    </row>
    <row r="915" spans="4:16" x14ac:dyDescent="0.25">
      <c r="D915" s="1"/>
      <c r="G915" t="s">
        <v>27</v>
      </c>
      <c r="H915">
        <v>604.54999999999995</v>
      </c>
      <c r="I915">
        <v>0</v>
      </c>
      <c r="J915" t="s">
        <v>5</v>
      </c>
      <c r="K915" t="s">
        <v>6</v>
      </c>
      <c r="L915" t="s">
        <v>43</v>
      </c>
      <c r="O915" s="2">
        <v>604.54999999999995</v>
      </c>
      <c r="P915" t="s">
        <v>875</v>
      </c>
    </row>
    <row r="916" spans="4:16" x14ac:dyDescent="0.25">
      <c r="D916" s="1"/>
      <c r="G916" t="s">
        <v>27</v>
      </c>
      <c r="H916" s="2">
        <v>2362.13</v>
      </c>
      <c r="I916">
        <v>0</v>
      </c>
      <c r="J916" t="s">
        <v>5</v>
      </c>
      <c r="K916" t="s">
        <v>6</v>
      </c>
      <c r="L916" t="s">
        <v>43</v>
      </c>
      <c r="O916" s="2">
        <v>2362.13</v>
      </c>
      <c r="P916" t="s">
        <v>875</v>
      </c>
    </row>
    <row r="917" spans="4:16" x14ac:dyDescent="0.25">
      <c r="D917" s="1"/>
      <c r="G917" t="s">
        <v>20</v>
      </c>
      <c r="H917">
        <v>149.97999999999999</v>
      </c>
      <c r="I917">
        <v>0</v>
      </c>
      <c r="J917" t="s">
        <v>5</v>
      </c>
      <c r="K917" t="s">
        <v>6</v>
      </c>
      <c r="L917" t="s">
        <v>21</v>
      </c>
      <c r="O917" s="2">
        <v>149.97999999999999</v>
      </c>
      <c r="P917" t="s">
        <v>875</v>
      </c>
    </row>
    <row r="918" spans="4:16" x14ac:dyDescent="0.25">
      <c r="D918" s="1"/>
      <c r="G918" t="s">
        <v>8</v>
      </c>
      <c r="H918" s="2">
        <v>2500</v>
      </c>
      <c r="I918">
        <v>0</v>
      </c>
      <c r="J918" t="s">
        <v>5</v>
      </c>
      <c r="K918" t="s">
        <v>6</v>
      </c>
      <c r="L918" t="s">
        <v>10</v>
      </c>
      <c r="O918" s="2">
        <v>2500</v>
      </c>
      <c r="P918" t="s">
        <v>875</v>
      </c>
    </row>
    <row r="919" spans="4:16" x14ac:dyDescent="0.25">
      <c r="D919" s="1"/>
      <c r="G919" t="s">
        <v>20</v>
      </c>
      <c r="H919">
        <v>264.52</v>
      </c>
      <c r="I919">
        <v>0</v>
      </c>
      <c r="J919" t="s">
        <v>5</v>
      </c>
      <c r="K919" t="s">
        <v>6</v>
      </c>
      <c r="L919" t="s">
        <v>70</v>
      </c>
      <c r="O919" s="2">
        <v>264.52</v>
      </c>
      <c r="P919" t="s">
        <v>875</v>
      </c>
    </row>
    <row r="920" spans="4:16" x14ac:dyDescent="0.25">
      <c r="D920" s="1"/>
      <c r="G920" t="s">
        <v>27</v>
      </c>
      <c r="H920" s="2">
        <v>2902</v>
      </c>
      <c r="I920">
        <v>0</v>
      </c>
      <c r="J920" t="s">
        <v>5</v>
      </c>
      <c r="K920" t="s">
        <v>6</v>
      </c>
      <c r="L920" t="s">
        <v>28</v>
      </c>
      <c r="O920" s="2">
        <v>2902</v>
      </c>
      <c r="P920" t="s">
        <v>875</v>
      </c>
    </row>
    <row r="921" spans="4:16" x14ac:dyDescent="0.25">
      <c r="D921" s="1"/>
      <c r="G921" t="s">
        <v>25</v>
      </c>
      <c r="H921">
        <v>130.06</v>
      </c>
      <c r="I921">
        <v>0</v>
      </c>
      <c r="J921" t="s">
        <v>5</v>
      </c>
      <c r="K921" t="s">
        <v>6</v>
      </c>
      <c r="L921" t="s">
        <v>26</v>
      </c>
      <c r="O921" s="2">
        <v>130.06</v>
      </c>
      <c r="P921" t="s">
        <v>875</v>
      </c>
    </row>
    <row r="922" spans="4:16" x14ac:dyDescent="0.25">
      <c r="D922" s="1"/>
      <c r="G922" t="s">
        <v>52</v>
      </c>
      <c r="H922">
        <v>216.25</v>
      </c>
      <c r="I922">
        <v>0</v>
      </c>
      <c r="J922" t="s">
        <v>5</v>
      </c>
      <c r="K922" t="s">
        <v>6</v>
      </c>
      <c r="L922" t="s">
        <v>53</v>
      </c>
      <c r="O922" s="2">
        <v>216.25</v>
      </c>
      <c r="P922" t="s">
        <v>875</v>
      </c>
    </row>
    <row r="923" spans="4:16" x14ac:dyDescent="0.25">
      <c r="D923" s="1"/>
      <c r="G923" t="s">
        <v>41</v>
      </c>
      <c r="H923" s="2">
        <v>39944.730000000003</v>
      </c>
      <c r="I923">
        <v>0</v>
      </c>
      <c r="J923" t="s">
        <v>5</v>
      </c>
      <c r="K923" t="s">
        <v>6</v>
      </c>
      <c r="L923" t="s">
        <v>42</v>
      </c>
      <c r="O923" s="2">
        <v>39944.730000000003</v>
      </c>
      <c r="P923" t="s">
        <v>875</v>
      </c>
    </row>
    <row r="924" spans="4:16" x14ac:dyDescent="0.25">
      <c r="D924" s="1"/>
      <c r="G924" t="s">
        <v>18</v>
      </c>
      <c r="H924">
        <v>101.19</v>
      </c>
      <c r="I924">
        <v>0</v>
      </c>
      <c r="J924" t="s">
        <v>5</v>
      </c>
      <c r="K924" t="s">
        <v>6</v>
      </c>
      <c r="L924" t="s">
        <v>19</v>
      </c>
      <c r="O924" s="2">
        <v>101.19</v>
      </c>
      <c r="P924" t="s">
        <v>875</v>
      </c>
    </row>
    <row r="925" spans="4:16" x14ac:dyDescent="0.25">
      <c r="D925" s="1"/>
      <c r="G925" t="s">
        <v>18</v>
      </c>
      <c r="H925">
        <v>187.11</v>
      </c>
      <c r="I925">
        <v>0</v>
      </c>
      <c r="J925" t="s">
        <v>5</v>
      </c>
      <c r="K925" t="s">
        <v>6</v>
      </c>
      <c r="L925" t="s">
        <v>19</v>
      </c>
      <c r="O925" s="2">
        <v>187.11</v>
      </c>
      <c r="P925" t="s">
        <v>875</v>
      </c>
    </row>
    <row r="926" spans="4:16" x14ac:dyDescent="0.25">
      <c r="D926" s="1"/>
      <c r="G926" t="s">
        <v>25</v>
      </c>
      <c r="H926" s="2">
        <v>2284.19</v>
      </c>
      <c r="I926">
        <v>0</v>
      </c>
      <c r="J926" t="s">
        <v>5</v>
      </c>
      <c r="K926" t="s">
        <v>6</v>
      </c>
      <c r="L926" t="s">
        <v>26</v>
      </c>
      <c r="N926">
        <v>1</v>
      </c>
      <c r="O926" s="2">
        <v>2284.19</v>
      </c>
      <c r="P926" t="s">
        <v>875</v>
      </c>
    </row>
    <row r="927" spans="4:16" x14ac:dyDescent="0.25">
      <c r="D927" s="1"/>
      <c r="G927" t="s">
        <v>20</v>
      </c>
      <c r="H927">
        <v>80</v>
      </c>
      <c r="I927">
        <v>0</v>
      </c>
      <c r="J927" t="s">
        <v>5</v>
      </c>
      <c r="K927" t="s">
        <v>6</v>
      </c>
      <c r="L927" t="s">
        <v>26</v>
      </c>
      <c r="O927" s="2">
        <v>80</v>
      </c>
      <c r="P927" t="s">
        <v>875</v>
      </c>
    </row>
    <row r="928" spans="4:16" x14ac:dyDescent="0.25">
      <c r="D928" s="1"/>
      <c r="G928" t="s">
        <v>18</v>
      </c>
      <c r="H928">
        <v>73.349999999999994</v>
      </c>
      <c r="I928">
        <v>0</v>
      </c>
      <c r="J928" t="s">
        <v>5</v>
      </c>
      <c r="K928" t="s">
        <v>6</v>
      </c>
      <c r="L928" t="s">
        <v>19</v>
      </c>
      <c r="O928" s="2">
        <v>73.349999999999994</v>
      </c>
      <c r="P928" t="s">
        <v>875</v>
      </c>
    </row>
    <row r="929" spans="4:16" x14ac:dyDescent="0.25">
      <c r="D929" s="1"/>
      <c r="G929" t="s">
        <v>8</v>
      </c>
      <c r="H929" s="2">
        <v>3000</v>
      </c>
      <c r="I929">
        <v>0</v>
      </c>
      <c r="J929" t="s">
        <v>5</v>
      </c>
      <c r="K929" t="s">
        <v>6</v>
      </c>
      <c r="L929" t="s">
        <v>29</v>
      </c>
      <c r="O929" s="2">
        <v>3000</v>
      </c>
      <c r="P929" t="s">
        <v>875</v>
      </c>
    </row>
    <row r="930" spans="4:16" x14ac:dyDescent="0.25">
      <c r="D930" s="1"/>
      <c r="G930" t="s">
        <v>23</v>
      </c>
      <c r="H930">
        <v>430</v>
      </c>
      <c r="I930">
        <v>0</v>
      </c>
      <c r="J930" t="s">
        <v>5</v>
      </c>
      <c r="K930" t="s">
        <v>6</v>
      </c>
      <c r="L930" t="s">
        <v>134</v>
      </c>
      <c r="O930" s="2">
        <v>430</v>
      </c>
      <c r="P930" t="s">
        <v>875</v>
      </c>
    </row>
    <row r="931" spans="4:16" x14ac:dyDescent="0.25">
      <c r="D931" s="1"/>
      <c r="G931" t="s">
        <v>25</v>
      </c>
      <c r="H931">
        <v>120.34</v>
      </c>
      <c r="I931">
        <v>0</v>
      </c>
      <c r="J931" t="s">
        <v>5</v>
      </c>
      <c r="K931" t="s">
        <v>6</v>
      </c>
      <c r="L931" t="s">
        <v>135</v>
      </c>
      <c r="O931" s="2">
        <v>120.34</v>
      </c>
      <c r="P931" t="s">
        <v>875</v>
      </c>
    </row>
    <row r="932" spans="4:16" x14ac:dyDescent="0.25">
      <c r="D932" s="1"/>
      <c r="G932" t="s">
        <v>136</v>
      </c>
      <c r="H932">
        <v>452.92</v>
      </c>
      <c r="I932">
        <v>0</v>
      </c>
      <c r="J932" t="s">
        <v>5</v>
      </c>
      <c r="K932" t="s">
        <v>6</v>
      </c>
      <c r="L932" t="s">
        <v>100</v>
      </c>
      <c r="O932" s="2">
        <v>452.92</v>
      </c>
      <c r="P932" t="s">
        <v>875</v>
      </c>
    </row>
    <row r="933" spans="4:16" x14ac:dyDescent="0.25">
      <c r="D933" s="1"/>
      <c r="G933" t="s">
        <v>18</v>
      </c>
      <c r="H933">
        <v>697.89</v>
      </c>
      <c r="I933">
        <v>0</v>
      </c>
      <c r="J933" t="s">
        <v>5</v>
      </c>
      <c r="K933" t="s">
        <v>6</v>
      </c>
      <c r="L933" t="s">
        <v>19</v>
      </c>
      <c r="O933" s="2">
        <v>697.89</v>
      </c>
      <c r="P933" t="s">
        <v>875</v>
      </c>
    </row>
    <row r="934" spans="4:16" x14ac:dyDescent="0.25">
      <c r="D934" s="1"/>
      <c r="G934" t="s">
        <v>25</v>
      </c>
      <c r="H934">
        <v>77.05</v>
      </c>
      <c r="I934">
        <v>0</v>
      </c>
      <c r="J934" t="s">
        <v>5</v>
      </c>
      <c r="K934" t="s">
        <v>6</v>
      </c>
      <c r="L934" t="s">
        <v>93</v>
      </c>
      <c r="O934" s="2">
        <v>77.05</v>
      </c>
      <c r="P934" t="s">
        <v>875</v>
      </c>
    </row>
    <row r="935" spans="4:16" x14ac:dyDescent="0.25">
      <c r="D935" s="1"/>
      <c r="G935" t="s">
        <v>18</v>
      </c>
      <c r="H935">
        <v>298.37</v>
      </c>
      <c r="I935">
        <v>0</v>
      </c>
      <c r="J935" t="s">
        <v>5</v>
      </c>
      <c r="K935" t="s">
        <v>6</v>
      </c>
      <c r="L935" t="s">
        <v>93</v>
      </c>
      <c r="N935">
        <v>1</v>
      </c>
      <c r="O935" s="2">
        <v>298.37</v>
      </c>
      <c r="P935" t="s">
        <v>875</v>
      </c>
    </row>
    <row r="936" spans="4:16" x14ac:dyDescent="0.25">
      <c r="D936" s="1"/>
      <c r="G936" t="s">
        <v>25</v>
      </c>
      <c r="H936" s="2">
        <v>3282.02</v>
      </c>
      <c r="I936">
        <v>0</v>
      </c>
      <c r="J936" t="s">
        <v>5</v>
      </c>
      <c r="K936" t="s">
        <v>6</v>
      </c>
      <c r="L936" t="s">
        <v>128</v>
      </c>
      <c r="N936">
        <v>1</v>
      </c>
      <c r="O936" s="2">
        <v>3282.02</v>
      </c>
      <c r="P936" t="s">
        <v>875</v>
      </c>
    </row>
    <row r="937" spans="4:16" x14ac:dyDescent="0.25">
      <c r="D937" s="1"/>
      <c r="G937" t="s">
        <v>25</v>
      </c>
      <c r="H937">
        <v>834.85</v>
      </c>
      <c r="I937">
        <v>0</v>
      </c>
      <c r="J937" t="s">
        <v>5</v>
      </c>
      <c r="K937" t="s">
        <v>6</v>
      </c>
      <c r="L937" t="s">
        <v>75</v>
      </c>
      <c r="O937" s="2">
        <v>834.85</v>
      </c>
      <c r="P937" t="s">
        <v>875</v>
      </c>
    </row>
    <row r="938" spans="4:16" x14ac:dyDescent="0.25">
      <c r="D938" s="1"/>
      <c r="G938" t="s">
        <v>18</v>
      </c>
      <c r="H938">
        <v>105.69</v>
      </c>
      <c r="I938">
        <v>0</v>
      </c>
      <c r="J938" t="s">
        <v>5</v>
      </c>
      <c r="K938" t="s">
        <v>6</v>
      </c>
      <c r="L938" t="s">
        <v>128</v>
      </c>
      <c r="O938" s="2">
        <v>105.69</v>
      </c>
      <c r="P938" t="s">
        <v>875</v>
      </c>
    </row>
    <row r="939" spans="4:16" x14ac:dyDescent="0.25">
      <c r="D939" s="1"/>
      <c r="G939" t="s">
        <v>18</v>
      </c>
      <c r="H939">
        <v>41.75</v>
      </c>
      <c r="I939">
        <v>0</v>
      </c>
      <c r="J939" t="s">
        <v>5</v>
      </c>
      <c r="K939" t="s">
        <v>6</v>
      </c>
      <c r="L939" t="s">
        <v>19</v>
      </c>
      <c r="O939" s="2">
        <v>41.75</v>
      </c>
      <c r="P939" t="s">
        <v>875</v>
      </c>
    </row>
    <row r="940" spans="4:16" x14ac:dyDescent="0.25">
      <c r="D940" s="1"/>
      <c r="G940" t="s">
        <v>52</v>
      </c>
      <c r="H940">
        <v>392.5</v>
      </c>
      <c r="I940">
        <v>0</v>
      </c>
      <c r="J940" t="s">
        <v>5</v>
      </c>
      <c r="K940" t="s">
        <v>6</v>
      </c>
      <c r="L940" t="s">
        <v>53</v>
      </c>
      <c r="O940" s="2">
        <v>392.5</v>
      </c>
      <c r="P940" t="s">
        <v>875</v>
      </c>
    </row>
    <row r="941" spans="4:16" x14ac:dyDescent="0.25">
      <c r="D941" s="1"/>
      <c r="G941" t="s">
        <v>38</v>
      </c>
      <c r="H941">
        <v>850.96</v>
      </c>
      <c r="I941">
        <v>0</v>
      </c>
      <c r="J941" t="s">
        <v>5</v>
      </c>
      <c r="K941" t="s">
        <v>6</v>
      </c>
      <c r="L941" t="s">
        <v>137</v>
      </c>
      <c r="O941" s="2">
        <v>850.96</v>
      </c>
      <c r="P941" t="s">
        <v>875</v>
      </c>
    </row>
    <row r="942" spans="4:16" x14ac:dyDescent="0.25">
      <c r="D942" s="1"/>
      <c r="G942" t="s">
        <v>77</v>
      </c>
      <c r="H942" s="2">
        <v>1488.28</v>
      </c>
      <c r="I942">
        <v>0</v>
      </c>
      <c r="J942" t="s">
        <v>5</v>
      </c>
      <c r="K942" t="s">
        <v>6</v>
      </c>
      <c r="L942" t="s">
        <v>36</v>
      </c>
      <c r="N942">
        <v>1</v>
      </c>
      <c r="O942" s="2">
        <v>1488.28</v>
      </c>
      <c r="P942" t="s">
        <v>875</v>
      </c>
    </row>
    <row r="943" spans="4:16" x14ac:dyDescent="0.25">
      <c r="D943" s="1"/>
      <c r="G943" t="s">
        <v>25</v>
      </c>
      <c r="H943">
        <v>158.32</v>
      </c>
      <c r="I943">
        <v>0</v>
      </c>
      <c r="J943" t="s">
        <v>5</v>
      </c>
      <c r="K943" t="s">
        <v>6</v>
      </c>
      <c r="L943" t="s">
        <v>81</v>
      </c>
      <c r="O943" s="2">
        <v>158.32</v>
      </c>
      <c r="P943" t="s">
        <v>875</v>
      </c>
    </row>
    <row r="944" spans="4:16" x14ac:dyDescent="0.25">
      <c r="D944" s="1"/>
      <c r="G944" t="s">
        <v>20</v>
      </c>
      <c r="H944">
        <v>151.31</v>
      </c>
      <c r="I944">
        <v>0</v>
      </c>
      <c r="J944" t="s">
        <v>5</v>
      </c>
      <c r="K944" t="s">
        <v>6</v>
      </c>
      <c r="L944" t="s">
        <v>95</v>
      </c>
      <c r="O944" s="2">
        <v>151.31</v>
      </c>
      <c r="P944" t="s">
        <v>875</v>
      </c>
    </row>
    <row r="945" spans="4:16" x14ac:dyDescent="0.25">
      <c r="D945" s="1"/>
      <c r="G945" t="s">
        <v>20</v>
      </c>
      <c r="H945">
        <v>65.989999999999995</v>
      </c>
      <c r="I945">
        <v>0</v>
      </c>
      <c r="J945" t="s">
        <v>5</v>
      </c>
      <c r="K945" t="s">
        <v>6</v>
      </c>
      <c r="L945" t="s">
        <v>56</v>
      </c>
      <c r="O945" s="2">
        <v>65.989999999999995</v>
      </c>
      <c r="P945" t="s">
        <v>875</v>
      </c>
    </row>
    <row r="946" spans="4:16" x14ac:dyDescent="0.25">
      <c r="D946" s="1"/>
      <c r="G946" t="s">
        <v>18</v>
      </c>
      <c r="H946">
        <v>179.7</v>
      </c>
      <c r="I946">
        <v>0</v>
      </c>
      <c r="J946" t="s">
        <v>5</v>
      </c>
      <c r="K946" t="s">
        <v>6</v>
      </c>
      <c r="L946" t="s">
        <v>22</v>
      </c>
      <c r="O946" s="2">
        <v>179.7</v>
      </c>
      <c r="P946" t="s">
        <v>875</v>
      </c>
    </row>
    <row r="947" spans="4:16" x14ac:dyDescent="0.25">
      <c r="D947" s="1"/>
      <c r="G947" t="s">
        <v>18</v>
      </c>
      <c r="H947">
        <v>16.760000000000002</v>
      </c>
      <c r="I947">
        <v>0</v>
      </c>
      <c r="J947" t="s">
        <v>5</v>
      </c>
      <c r="K947" t="s">
        <v>6</v>
      </c>
      <c r="L947" t="s">
        <v>81</v>
      </c>
      <c r="N947">
        <v>1</v>
      </c>
      <c r="O947" s="2">
        <v>16.760000000000002</v>
      </c>
      <c r="P947" t="s">
        <v>875</v>
      </c>
    </row>
    <row r="948" spans="4:16" x14ac:dyDescent="0.25">
      <c r="D948" s="1"/>
      <c r="G948" t="s">
        <v>18</v>
      </c>
      <c r="H948">
        <v>335.78</v>
      </c>
      <c r="I948">
        <v>0</v>
      </c>
      <c r="J948" t="s">
        <v>5</v>
      </c>
      <c r="K948" t="s">
        <v>6</v>
      </c>
      <c r="L948" t="s">
        <v>19</v>
      </c>
      <c r="O948" s="2">
        <v>335.78</v>
      </c>
      <c r="P948" t="s">
        <v>875</v>
      </c>
    </row>
    <row r="949" spans="4:16" x14ac:dyDescent="0.25">
      <c r="D949" s="1"/>
      <c r="G949" t="s">
        <v>45</v>
      </c>
      <c r="H949" s="2">
        <v>2592.56</v>
      </c>
      <c r="I949">
        <v>0</v>
      </c>
      <c r="J949" t="s">
        <v>5</v>
      </c>
      <c r="K949" t="s">
        <v>6</v>
      </c>
      <c r="L949" t="s">
        <v>46</v>
      </c>
      <c r="O949" s="2">
        <v>2592.56</v>
      </c>
      <c r="P949" t="s">
        <v>875</v>
      </c>
    </row>
    <row r="950" spans="4:16" x14ac:dyDescent="0.25">
      <c r="D950" s="1"/>
      <c r="G950" t="s">
        <v>23</v>
      </c>
      <c r="H950">
        <v>0</v>
      </c>
      <c r="I950" s="2">
        <v>2795</v>
      </c>
      <c r="J950" t="s">
        <v>5</v>
      </c>
      <c r="K950" t="s">
        <v>6</v>
      </c>
      <c r="L950" t="s">
        <v>138</v>
      </c>
      <c r="O950" s="2">
        <v>-2795</v>
      </c>
      <c r="P950" t="s">
        <v>875</v>
      </c>
    </row>
    <row r="951" spans="4:16" x14ac:dyDescent="0.25">
      <c r="D951" s="1"/>
      <c r="G951" t="s">
        <v>23</v>
      </c>
      <c r="H951" s="2">
        <v>1195</v>
      </c>
      <c r="I951">
        <v>0</v>
      </c>
      <c r="J951" t="s">
        <v>5</v>
      </c>
      <c r="K951" t="s">
        <v>6</v>
      </c>
      <c r="L951" t="s">
        <v>109</v>
      </c>
      <c r="O951" s="2">
        <v>1195</v>
      </c>
      <c r="P951" t="s">
        <v>875</v>
      </c>
    </row>
    <row r="952" spans="4:16" x14ac:dyDescent="0.25">
      <c r="D952" s="1"/>
      <c r="G952" t="s">
        <v>4</v>
      </c>
      <c r="H952" s="2">
        <v>13432.5</v>
      </c>
      <c r="I952">
        <v>0</v>
      </c>
      <c r="J952" t="s">
        <v>5</v>
      </c>
      <c r="K952" t="s">
        <v>6</v>
      </c>
      <c r="L952" t="s">
        <v>7</v>
      </c>
      <c r="O952" s="2">
        <v>13432.5</v>
      </c>
      <c r="P952" t="s">
        <v>875</v>
      </c>
    </row>
    <row r="953" spans="4:16" x14ac:dyDescent="0.25">
      <c r="D953" s="1"/>
      <c r="G953" t="s">
        <v>52</v>
      </c>
      <c r="H953">
        <v>49.95</v>
      </c>
      <c r="I953">
        <v>0</v>
      </c>
      <c r="J953" t="s">
        <v>5</v>
      </c>
      <c r="K953" t="s">
        <v>6</v>
      </c>
      <c r="L953" t="s">
        <v>53</v>
      </c>
      <c r="O953" s="2">
        <v>49.95</v>
      </c>
      <c r="P953" t="s">
        <v>875</v>
      </c>
    </row>
    <row r="954" spans="4:16" x14ac:dyDescent="0.25">
      <c r="D954" s="1"/>
      <c r="G954" t="s">
        <v>8</v>
      </c>
      <c r="H954">
        <v>625</v>
      </c>
      <c r="I954">
        <v>0</v>
      </c>
      <c r="J954" t="s">
        <v>5</v>
      </c>
      <c r="K954" t="s">
        <v>6</v>
      </c>
      <c r="L954" t="s">
        <v>139</v>
      </c>
      <c r="O954" s="2">
        <v>625</v>
      </c>
      <c r="P954" t="s">
        <v>875</v>
      </c>
    </row>
    <row r="955" spans="4:16" x14ac:dyDescent="0.25">
      <c r="D955" s="1"/>
      <c r="G955" t="s">
        <v>212</v>
      </c>
      <c r="H955">
        <v>744.64</v>
      </c>
      <c r="I955">
        <v>0</v>
      </c>
      <c r="J955" t="s">
        <v>5</v>
      </c>
      <c r="K955" t="s">
        <v>6</v>
      </c>
      <c r="L955" t="s">
        <v>602</v>
      </c>
      <c r="M955" t="s">
        <v>603</v>
      </c>
      <c r="O955" s="2">
        <v>744.64</v>
      </c>
      <c r="P955" t="s">
        <v>875</v>
      </c>
    </row>
    <row r="956" spans="4:16" x14ac:dyDescent="0.25">
      <c r="D956" s="1"/>
      <c r="G956" t="s">
        <v>212</v>
      </c>
      <c r="H956">
        <v>220.92</v>
      </c>
      <c r="I956">
        <v>0</v>
      </c>
      <c r="J956" t="s">
        <v>5</v>
      </c>
      <c r="K956" t="s">
        <v>6</v>
      </c>
      <c r="L956" t="s">
        <v>602</v>
      </c>
      <c r="M956" t="s">
        <v>604</v>
      </c>
      <c r="N956">
        <v>1</v>
      </c>
      <c r="O956" s="2">
        <v>220.92</v>
      </c>
      <c r="P956" t="s">
        <v>875</v>
      </c>
    </row>
    <row r="957" spans="4:16" x14ac:dyDescent="0.25">
      <c r="D957" s="1"/>
      <c r="G957" t="s">
        <v>212</v>
      </c>
      <c r="H957">
        <v>66.11</v>
      </c>
      <c r="I957">
        <v>0</v>
      </c>
      <c r="J957" t="s">
        <v>5</v>
      </c>
      <c r="K957" t="s">
        <v>6</v>
      </c>
      <c r="L957" t="s">
        <v>602</v>
      </c>
      <c r="M957" t="s">
        <v>605</v>
      </c>
      <c r="N957">
        <v>2</v>
      </c>
      <c r="O957" s="2">
        <v>66.11</v>
      </c>
      <c r="P957" t="s">
        <v>875</v>
      </c>
    </row>
    <row r="958" spans="4:16" x14ac:dyDescent="0.25">
      <c r="D958" s="1"/>
      <c r="G958" t="s">
        <v>212</v>
      </c>
      <c r="H958">
        <v>5.03</v>
      </c>
      <c r="I958">
        <v>0</v>
      </c>
      <c r="J958" t="s">
        <v>5</v>
      </c>
      <c r="K958" t="s">
        <v>6</v>
      </c>
      <c r="L958" t="s">
        <v>602</v>
      </c>
      <c r="M958" t="s">
        <v>606</v>
      </c>
      <c r="N958">
        <v>3</v>
      </c>
      <c r="O958" s="2">
        <v>5.03</v>
      </c>
      <c r="P958" t="s">
        <v>875</v>
      </c>
    </row>
    <row r="959" spans="4:16" x14ac:dyDescent="0.25">
      <c r="D959" s="1"/>
      <c r="G959" t="s">
        <v>207</v>
      </c>
      <c r="H959" s="2">
        <v>19489.37</v>
      </c>
      <c r="I959">
        <v>0</v>
      </c>
      <c r="J959" t="s">
        <v>5</v>
      </c>
      <c r="K959" t="s">
        <v>6</v>
      </c>
      <c r="L959" t="s">
        <v>596</v>
      </c>
      <c r="M959" t="s">
        <v>598</v>
      </c>
      <c r="N959">
        <v>1</v>
      </c>
      <c r="O959" s="2">
        <v>19489.37</v>
      </c>
      <c r="P959" t="s">
        <v>875</v>
      </c>
    </row>
    <row r="960" spans="4:16" x14ac:dyDescent="0.25">
      <c r="D960" s="1"/>
      <c r="G960" t="s">
        <v>188</v>
      </c>
      <c r="H960">
        <v>598.64</v>
      </c>
      <c r="I960">
        <v>0</v>
      </c>
      <c r="J960" t="s">
        <v>5</v>
      </c>
      <c r="K960" t="s">
        <v>6</v>
      </c>
      <c r="L960" t="s">
        <v>596</v>
      </c>
      <c r="M960" t="s">
        <v>599</v>
      </c>
      <c r="N960">
        <v>2</v>
      </c>
      <c r="O960" s="2">
        <v>598.64</v>
      </c>
      <c r="P960" t="s">
        <v>875</v>
      </c>
    </row>
    <row r="961" spans="4:16" x14ac:dyDescent="0.25">
      <c r="D961" s="1"/>
      <c r="G961" t="s">
        <v>57</v>
      </c>
      <c r="H961">
        <v>0</v>
      </c>
      <c r="I961">
        <v>0</v>
      </c>
      <c r="J961" t="s">
        <v>5</v>
      </c>
      <c r="K961" t="s">
        <v>6</v>
      </c>
      <c r="L961" t="s">
        <v>586</v>
      </c>
      <c r="M961" t="s">
        <v>591</v>
      </c>
      <c r="N961">
        <v>5</v>
      </c>
      <c r="O961" s="2">
        <v>0</v>
      </c>
      <c r="P961" t="s">
        <v>875</v>
      </c>
    </row>
    <row r="962" spans="4:16" x14ac:dyDescent="0.25">
      <c r="D962" s="1"/>
      <c r="G962" t="s">
        <v>57</v>
      </c>
      <c r="H962">
        <v>0</v>
      </c>
      <c r="I962" s="2">
        <v>14956.91</v>
      </c>
      <c r="J962" t="s">
        <v>5</v>
      </c>
      <c r="K962" t="s">
        <v>6</v>
      </c>
      <c r="L962" t="s">
        <v>639</v>
      </c>
      <c r="M962" t="s">
        <v>640</v>
      </c>
      <c r="N962">
        <v>25</v>
      </c>
      <c r="O962" s="2">
        <v>-14956.91</v>
      </c>
      <c r="P962" t="s">
        <v>875</v>
      </c>
    </row>
    <row r="963" spans="4:16" x14ac:dyDescent="0.25">
      <c r="D963" s="1"/>
      <c r="G963" t="s">
        <v>130</v>
      </c>
      <c r="H963" s="2">
        <v>314165.03999999998</v>
      </c>
      <c r="I963">
        <v>0</v>
      </c>
      <c r="J963" t="s">
        <v>5</v>
      </c>
      <c r="K963" t="s">
        <v>6</v>
      </c>
      <c r="L963" t="s">
        <v>596</v>
      </c>
      <c r="M963" t="s">
        <v>597</v>
      </c>
      <c r="O963" s="2">
        <v>314165.03999999998</v>
      </c>
      <c r="P963" t="s">
        <v>875</v>
      </c>
    </row>
    <row r="964" spans="4:16" x14ac:dyDescent="0.25">
      <c r="D964" s="1"/>
      <c r="G964" t="s">
        <v>25</v>
      </c>
      <c r="H964" s="2">
        <v>1528.01</v>
      </c>
      <c r="I964">
        <v>0</v>
      </c>
      <c r="J964" t="s">
        <v>5</v>
      </c>
      <c r="K964" t="s">
        <v>6</v>
      </c>
      <c r="L964" t="s">
        <v>60</v>
      </c>
      <c r="O964" s="2">
        <v>1528.01</v>
      </c>
      <c r="P964" t="s">
        <v>875</v>
      </c>
    </row>
    <row r="965" spans="4:16" x14ac:dyDescent="0.25">
      <c r="D965" s="1"/>
      <c r="G965" t="s">
        <v>25</v>
      </c>
      <c r="H965">
        <v>29.45</v>
      </c>
      <c r="I965">
        <v>0</v>
      </c>
      <c r="J965" t="s">
        <v>5</v>
      </c>
      <c r="K965" t="s">
        <v>6</v>
      </c>
      <c r="L965" t="s">
        <v>98</v>
      </c>
      <c r="O965" s="2">
        <v>29.45</v>
      </c>
      <c r="P965" t="s">
        <v>875</v>
      </c>
    </row>
    <row r="966" spans="4:16" x14ac:dyDescent="0.25">
      <c r="D966" s="1"/>
      <c r="G966" t="s">
        <v>25</v>
      </c>
      <c r="H966" s="2">
        <v>15489.89</v>
      </c>
      <c r="I966">
        <v>0</v>
      </c>
      <c r="J966" t="s">
        <v>5</v>
      </c>
      <c r="K966" t="s">
        <v>6</v>
      </c>
      <c r="L966" t="s">
        <v>586</v>
      </c>
      <c r="M966" t="s">
        <v>592</v>
      </c>
      <c r="N966">
        <v>6</v>
      </c>
      <c r="O966" s="2">
        <v>15489.89</v>
      </c>
      <c r="P966" t="s">
        <v>875</v>
      </c>
    </row>
    <row r="967" spans="4:16" x14ac:dyDescent="0.25">
      <c r="D967" s="1"/>
      <c r="G967" t="s">
        <v>25</v>
      </c>
      <c r="H967" s="2">
        <v>2715.03</v>
      </c>
      <c r="I967">
        <v>0</v>
      </c>
      <c r="J967" t="s">
        <v>5</v>
      </c>
      <c r="K967" t="s">
        <v>6</v>
      </c>
      <c r="L967" t="s">
        <v>586</v>
      </c>
      <c r="M967" t="s">
        <v>593</v>
      </c>
      <c r="N967">
        <v>7</v>
      </c>
      <c r="O967" s="2">
        <v>2715.03</v>
      </c>
      <c r="P967" t="s">
        <v>875</v>
      </c>
    </row>
    <row r="968" spans="4:16" x14ac:dyDescent="0.25">
      <c r="D968" s="1"/>
      <c r="G968" t="s">
        <v>25</v>
      </c>
      <c r="H968">
        <v>0</v>
      </c>
      <c r="I968">
        <v>501.94</v>
      </c>
      <c r="J968" t="s">
        <v>5</v>
      </c>
      <c r="K968" t="s">
        <v>6</v>
      </c>
      <c r="L968" t="s">
        <v>637</v>
      </c>
      <c r="M968" t="s">
        <v>638</v>
      </c>
      <c r="N968">
        <v>1</v>
      </c>
      <c r="O968" s="2">
        <v>-501.94</v>
      </c>
      <c r="P968" t="s">
        <v>875</v>
      </c>
    </row>
    <row r="969" spans="4:16" x14ac:dyDescent="0.25">
      <c r="D969" s="1"/>
      <c r="G969" t="s">
        <v>20</v>
      </c>
      <c r="H969">
        <v>98.13</v>
      </c>
      <c r="I969">
        <v>0</v>
      </c>
      <c r="J969" t="s">
        <v>5</v>
      </c>
      <c r="K969" t="s">
        <v>6</v>
      </c>
      <c r="L969" t="s">
        <v>98</v>
      </c>
      <c r="N969">
        <v>1</v>
      </c>
      <c r="O969" s="2">
        <v>98.13</v>
      </c>
      <c r="P969" t="s">
        <v>875</v>
      </c>
    </row>
    <row r="970" spans="4:16" x14ac:dyDescent="0.25">
      <c r="D970" s="1"/>
      <c r="G970" t="s">
        <v>18</v>
      </c>
      <c r="H970">
        <v>316.73</v>
      </c>
      <c r="I970">
        <v>0</v>
      </c>
      <c r="J970" t="s">
        <v>5</v>
      </c>
      <c r="K970" t="s">
        <v>6</v>
      </c>
      <c r="L970" t="s">
        <v>98</v>
      </c>
      <c r="N970">
        <v>2</v>
      </c>
      <c r="O970" s="2">
        <v>316.73</v>
      </c>
      <c r="P970" t="s">
        <v>875</v>
      </c>
    </row>
    <row r="971" spans="4:16" x14ac:dyDescent="0.25">
      <c r="D971" s="1"/>
      <c r="G971" t="s">
        <v>18</v>
      </c>
      <c r="H971" s="2">
        <v>1348.93</v>
      </c>
      <c r="I971">
        <v>0</v>
      </c>
      <c r="J971" t="s">
        <v>5</v>
      </c>
      <c r="K971" t="s">
        <v>6</v>
      </c>
      <c r="L971" t="s">
        <v>586</v>
      </c>
      <c r="M971" t="s">
        <v>590</v>
      </c>
      <c r="N971">
        <v>4</v>
      </c>
      <c r="O971" s="2">
        <v>1348.93</v>
      </c>
      <c r="P971" t="s">
        <v>875</v>
      </c>
    </row>
    <row r="972" spans="4:16" x14ac:dyDescent="0.25">
      <c r="D972" s="1"/>
      <c r="G972" t="s">
        <v>222</v>
      </c>
      <c r="H972">
        <v>0</v>
      </c>
      <c r="I972" s="2">
        <v>440382.5</v>
      </c>
      <c r="J972" t="s">
        <v>5</v>
      </c>
      <c r="K972" t="s">
        <v>6</v>
      </c>
      <c r="L972" t="s">
        <v>607</v>
      </c>
      <c r="M972" t="s">
        <v>608</v>
      </c>
      <c r="N972">
        <v>14</v>
      </c>
      <c r="O972" s="2">
        <v>-440382.5</v>
      </c>
      <c r="P972" t="s">
        <v>875</v>
      </c>
    </row>
    <row r="973" spans="4:16" x14ac:dyDescent="0.25">
      <c r="D973" s="1"/>
      <c r="G973" t="s">
        <v>12</v>
      </c>
      <c r="H973" s="2">
        <v>2166.67</v>
      </c>
      <c r="I973">
        <v>0</v>
      </c>
      <c r="J973" t="s">
        <v>5</v>
      </c>
      <c r="K973" t="s">
        <v>6</v>
      </c>
      <c r="L973" t="s">
        <v>610</v>
      </c>
      <c r="M973" t="s">
        <v>621</v>
      </c>
      <c r="N973">
        <v>22</v>
      </c>
      <c r="O973" s="2">
        <v>2166.67</v>
      </c>
      <c r="P973" t="s">
        <v>875</v>
      </c>
    </row>
    <row r="974" spans="4:16" x14ac:dyDescent="0.25">
      <c r="D974" s="1"/>
      <c r="G974" t="s">
        <v>38</v>
      </c>
      <c r="H974">
        <v>887.33</v>
      </c>
      <c r="I974">
        <v>0</v>
      </c>
      <c r="J974" t="s">
        <v>5</v>
      </c>
      <c r="K974" t="s">
        <v>6</v>
      </c>
      <c r="L974" t="s">
        <v>137</v>
      </c>
      <c r="O974" s="2">
        <v>887.33</v>
      </c>
      <c r="P974" t="s">
        <v>875</v>
      </c>
    </row>
    <row r="975" spans="4:16" x14ac:dyDescent="0.25">
      <c r="D975" s="1"/>
      <c r="G975" t="s">
        <v>8</v>
      </c>
      <c r="H975" s="2">
        <v>4278.75</v>
      </c>
      <c r="I975">
        <v>0</v>
      </c>
      <c r="J975" t="s">
        <v>5</v>
      </c>
      <c r="K975" t="s">
        <v>6</v>
      </c>
      <c r="L975" t="s">
        <v>129</v>
      </c>
      <c r="O975" s="2">
        <v>4278.75</v>
      </c>
      <c r="P975" t="s">
        <v>875</v>
      </c>
    </row>
    <row r="976" spans="4:16" x14ac:dyDescent="0.25">
      <c r="D976" s="1"/>
      <c r="G976" t="s">
        <v>8</v>
      </c>
      <c r="H976" s="2">
        <v>1000</v>
      </c>
      <c r="I976">
        <v>0</v>
      </c>
      <c r="J976" t="s">
        <v>5</v>
      </c>
      <c r="K976" t="s">
        <v>6</v>
      </c>
      <c r="L976" t="s">
        <v>65</v>
      </c>
      <c r="O976" s="2">
        <v>1000</v>
      </c>
      <c r="P976" t="s">
        <v>875</v>
      </c>
    </row>
    <row r="977" spans="4:16" x14ac:dyDescent="0.25">
      <c r="D977" s="1"/>
      <c r="G977" t="s">
        <v>8</v>
      </c>
      <c r="H977">
        <v>0</v>
      </c>
      <c r="I977">
        <v>0</v>
      </c>
      <c r="J977" t="s">
        <v>5</v>
      </c>
      <c r="K977" t="s">
        <v>6</v>
      </c>
      <c r="L977" t="s">
        <v>586</v>
      </c>
      <c r="M977" t="s">
        <v>588</v>
      </c>
      <c r="N977">
        <v>1</v>
      </c>
      <c r="O977" s="2">
        <v>0</v>
      </c>
      <c r="P977" t="s">
        <v>875</v>
      </c>
    </row>
    <row r="978" spans="4:16" x14ac:dyDescent="0.25">
      <c r="D978" s="1"/>
      <c r="G978" t="s">
        <v>8</v>
      </c>
      <c r="H978">
        <v>0</v>
      </c>
      <c r="I978" s="2">
        <v>18507.64</v>
      </c>
      <c r="J978" t="s">
        <v>5</v>
      </c>
      <c r="K978" t="s">
        <v>6</v>
      </c>
      <c r="L978" t="s">
        <v>641</v>
      </c>
      <c r="M978" t="s">
        <v>642</v>
      </c>
      <c r="N978">
        <v>13</v>
      </c>
      <c r="O978" s="2">
        <v>-18507.64</v>
      </c>
      <c r="P978" t="s">
        <v>875</v>
      </c>
    </row>
    <row r="979" spans="4:16" x14ac:dyDescent="0.25">
      <c r="D979" s="1"/>
      <c r="G979" t="s">
        <v>52</v>
      </c>
      <c r="H979">
        <v>192.5</v>
      </c>
      <c r="I979">
        <v>0</v>
      </c>
      <c r="J979" t="s">
        <v>5</v>
      </c>
      <c r="K979" t="s">
        <v>6</v>
      </c>
      <c r="L979" t="s">
        <v>53</v>
      </c>
      <c r="O979" s="2">
        <v>192.5</v>
      </c>
      <c r="P979" t="s">
        <v>875</v>
      </c>
    </row>
    <row r="980" spans="4:16" x14ac:dyDescent="0.25">
      <c r="D980" s="1"/>
      <c r="G980" t="s">
        <v>27</v>
      </c>
      <c r="H980">
        <v>371.8</v>
      </c>
      <c r="I980">
        <v>0</v>
      </c>
      <c r="J980" t="s">
        <v>5</v>
      </c>
      <c r="K980" t="s">
        <v>6</v>
      </c>
      <c r="L980" t="s">
        <v>43</v>
      </c>
      <c r="O980" s="2">
        <v>371.8</v>
      </c>
      <c r="P980" t="s">
        <v>875</v>
      </c>
    </row>
    <row r="981" spans="4:16" x14ac:dyDescent="0.25">
      <c r="D981" s="1"/>
      <c r="G981" t="s">
        <v>27</v>
      </c>
      <c r="H981" s="2">
        <v>1345.62</v>
      </c>
      <c r="I981">
        <v>0</v>
      </c>
      <c r="J981" t="s">
        <v>5</v>
      </c>
      <c r="K981" t="s">
        <v>6</v>
      </c>
      <c r="L981" t="s">
        <v>586</v>
      </c>
      <c r="M981" t="s">
        <v>589</v>
      </c>
      <c r="N981">
        <v>3</v>
      </c>
      <c r="O981" s="2">
        <v>1345.62</v>
      </c>
      <c r="P981" t="s">
        <v>875</v>
      </c>
    </row>
    <row r="982" spans="4:16" x14ac:dyDescent="0.25">
      <c r="D982" s="1"/>
      <c r="G982" t="s">
        <v>27</v>
      </c>
      <c r="H982">
        <v>162.16999999999999</v>
      </c>
      <c r="I982">
        <v>0</v>
      </c>
      <c r="J982" t="s">
        <v>5</v>
      </c>
      <c r="K982" t="s">
        <v>6</v>
      </c>
      <c r="L982" t="s">
        <v>610</v>
      </c>
      <c r="M982" t="s">
        <v>611</v>
      </c>
      <c r="O982" s="2">
        <v>162.16999999999999</v>
      </c>
      <c r="P982" t="s">
        <v>875</v>
      </c>
    </row>
    <row r="983" spans="4:16" x14ac:dyDescent="0.25">
      <c r="D983" s="1"/>
      <c r="G983" t="s">
        <v>27</v>
      </c>
      <c r="H983" s="2">
        <v>5000</v>
      </c>
      <c r="I983">
        <v>0</v>
      </c>
      <c r="J983" t="s">
        <v>5</v>
      </c>
      <c r="K983" t="s">
        <v>6</v>
      </c>
      <c r="L983" t="s">
        <v>610</v>
      </c>
      <c r="M983" t="s">
        <v>612</v>
      </c>
      <c r="N983">
        <v>2</v>
      </c>
      <c r="O983" s="2">
        <v>5000</v>
      </c>
      <c r="P983" t="s">
        <v>875</v>
      </c>
    </row>
    <row r="984" spans="4:16" x14ac:dyDescent="0.25">
      <c r="D984" s="1"/>
      <c r="G984" t="s">
        <v>27</v>
      </c>
      <c r="H984" s="2">
        <v>1666.67</v>
      </c>
      <c r="I984">
        <v>0</v>
      </c>
      <c r="J984" t="s">
        <v>5</v>
      </c>
      <c r="K984" t="s">
        <v>6</v>
      </c>
      <c r="L984" t="s">
        <v>610</v>
      </c>
      <c r="M984" t="s">
        <v>612</v>
      </c>
      <c r="N984">
        <v>4</v>
      </c>
      <c r="O984" s="2">
        <v>1666.67</v>
      </c>
      <c r="P984" t="s">
        <v>875</v>
      </c>
    </row>
    <row r="985" spans="4:16" x14ac:dyDescent="0.25">
      <c r="D985" s="1"/>
      <c r="G985" t="s">
        <v>27</v>
      </c>
      <c r="H985">
        <v>0</v>
      </c>
      <c r="I985">
        <v>0</v>
      </c>
      <c r="J985" t="s">
        <v>5</v>
      </c>
      <c r="K985" t="s">
        <v>6</v>
      </c>
      <c r="L985" t="s">
        <v>610</v>
      </c>
      <c r="M985" t="s">
        <v>613</v>
      </c>
      <c r="N985">
        <v>6</v>
      </c>
      <c r="O985" s="2">
        <v>0</v>
      </c>
      <c r="P985" t="s">
        <v>875</v>
      </c>
    </row>
    <row r="986" spans="4:16" x14ac:dyDescent="0.25">
      <c r="D986" s="1"/>
      <c r="G986" t="s">
        <v>27</v>
      </c>
      <c r="H986">
        <v>343.75</v>
      </c>
      <c r="I986">
        <v>0</v>
      </c>
      <c r="J986" t="s">
        <v>5</v>
      </c>
      <c r="K986" t="s">
        <v>6</v>
      </c>
      <c r="L986" t="s">
        <v>610</v>
      </c>
      <c r="M986" t="s">
        <v>614</v>
      </c>
      <c r="N986">
        <v>8</v>
      </c>
      <c r="O986" s="2">
        <v>343.75</v>
      </c>
      <c r="P986" t="s">
        <v>875</v>
      </c>
    </row>
    <row r="987" spans="4:16" x14ac:dyDescent="0.25">
      <c r="D987" s="1"/>
      <c r="G987" t="s">
        <v>234</v>
      </c>
      <c r="H987" s="2">
        <v>2781.42</v>
      </c>
      <c r="I987">
        <v>0</v>
      </c>
      <c r="J987" t="s">
        <v>5</v>
      </c>
      <c r="K987" t="s">
        <v>6</v>
      </c>
      <c r="L987" t="s">
        <v>610</v>
      </c>
      <c r="M987" t="s">
        <v>622</v>
      </c>
      <c r="N987">
        <v>24</v>
      </c>
      <c r="O987" s="2">
        <v>2781.42</v>
      </c>
      <c r="P987" t="s">
        <v>875</v>
      </c>
    </row>
    <row r="988" spans="4:16" x14ac:dyDescent="0.25">
      <c r="D988" s="1"/>
      <c r="G988" t="s">
        <v>218</v>
      </c>
      <c r="H988">
        <v>0</v>
      </c>
      <c r="I988" s="2">
        <v>1952.84</v>
      </c>
      <c r="J988" t="s">
        <v>5</v>
      </c>
      <c r="K988" t="s">
        <v>6</v>
      </c>
      <c r="L988" t="s">
        <v>609</v>
      </c>
      <c r="M988" t="s">
        <v>552</v>
      </c>
      <c r="N988">
        <v>3</v>
      </c>
      <c r="O988" s="2">
        <v>-1952.84</v>
      </c>
      <c r="P988" t="s">
        <v>875</v>
      </c>
    </row>
    <row r="989" spans="4:16" x14ac:dyDescent="0.25">
      <c r="D989" s="1"/>
      <c r="G989" t="s">
        <v>218</v>
      </c>
      <c r="H989">
        <v>0</v>
      </c>
      <c r="I989" s="2">
        <v>1427.33</v>
      </c>
      <c r="J989" t="s">
        <v>5</v>
      </c>
      <c r="K989" t="s">
        <v>6</v>
      </c>
      <c r="L989" t="s">
        <v>609</v>
      </c>
      <c r="M989" t="s">
        <v>553</v>
      </c>
      <c r="N989">
        <v>4</v>
      </c>
      <c r="O989" s="2">
        <v>-1427.33</v>
      </c>
      <c r="P989" t="s">
        <v>875</v>
      </c>
    </row>
    <row r="990" spans="4:16" x14ac:dyDescent="0.25">
      <c r="D990" s="1"/>
      <c r="G990" t="s">
        <v>218</v>
      </c>
      <c r="H990">
        <v>0</v>
      </c>
      <c r="I990" s="2">
        <v>2924</v>
      </c>
      <c r="J990" t="s">
        <v>5</v>
      </c>
      <c r="K990" t="s">
        <v>6</v>
      </c>
      <c r="L990" t="s">
        <v>609</v>
      </c>
      <c r="M990" t="s">
        <v>554</v>
      </c>
      <c r="N990">
        <v>5</v>
      </c>
      <c r="O990" s="2">
        <v>-2924</v>
      </c>
      <c r="P990" t="s">
        <v>875</v>
      </c>
    </row>
    <row r="991" spans="4:16" x14ac:dyDescent="0.25">
      <c r="D991" s="1"/>
      <c r="G991" t="s">
        <v>218</v>
      </c>
      <c r="H991">
        <v>248.75</v>
      </c>
      <c r="I991">
        <v>0</v>
      </c>
      <c r="J991" t="s">
        <v>5</v>
      </c>
      <c r="K991" t="s">
        <v>6</v>
      </c>
      <c r="L991" t="s">
        <v>610</v>
      </c>
      <c r="M991" t="s">
        <v>616</v>
      </c>
      <c r="N991">
        <v>12</v>
      </c>
      <c r="O991" s="2">
        <v>248.75</v>
      </c>
      <c r="P991" t="s">
        <v>875</v>
      </c>
    </row>
    <row r="992" spans="4:16" x14ac:dyDescent="0.25">
      <c r="D992" s="1"/>
      <c r="G992" t="s">
        <v>218</v>
      </c>
      <c r="H992" s="2">
        <v>1599.76</v>
      </c>
      <c r="I992">
        <v>0</v>
      </c>
      <c r="J992" t="s">
        <v>5</v>
      </c>
      <c r="K992" t="s">
        <v>6</v>
      </c>
      <c r="L992" t="s">
        <v>610</v>
      </c>
      <c r="M992" t="s">
        <v>617</v>
      </c>
      <c r="N992">
        <v>14</v>
      </c>
      <c r="O992" s="2">
        <v>1599.76</v>
      </c>
      <c r="P992" t="s">
        <v>875</v>
      </c>
    </row>
    <row r="993" spans="4:16" x14ac:dyDescent="0.25">
      <c r="D993" s="1"/>
      <c r="G993" t="s">
        <v>218</v>
      </c>
      <c r="H993" s="2">
        <v>88323.73</v>
      </c>
      <c r="I993">
        <v>0</v>
      </c>
      <c r="J993" t="s">
        <v>5</v>
      </c>
      <c r="K993" t="s">
        <v>6</v>
      </c>
      <c r="L993" t="s">
        <v>610</v>
      </c>
      <c r="M993" t="s">
        <v>618</v>
      </c>
      <c r="N993">
        <v>16</v>
      </c>
      <c r="O993" s="2">
        <v>88323.73</v>
      </c>
      <c r="P993" t="s">
        <v>875</v>
      </c>
    </row>
    <row r="994" spans="4:16" x14ac:dyDescent="0.25">
      <c r="D994" s="1"/>
      <c r="G994" t="s">
        <v>218</v>
      </c>
      <c r="H994" s="2">
        <v>3047.92</v>
      </c>
      <c r="I994">
        <v>0</v>
      </c>
      <c r="J994" t="s">
        <v>5</v>
      </c>
      <c r="K994" t="s">
        <v>6</v>
      </c>
      <c r="L994" t="s">
        <v>610</v>
      </c>
      <c r="M994" t="s">
        <v>619</v>
      </c>
      <c r="N994">
        <v>18</v>
      </c>
      <c r="O994" s="2">
        <v>3047.92</v>
      </c>
      <c r="P994" t="s">
        <v>875</v>
      </c>
    </row>
    <row r="995" spans="4:16" x14ac:dyDescent="0.25">
      <c r="D995" s="1"/>
      <c r="G995" t="s">
        <v>218</v>
      </c>
      <c r="H995">
        <v>0</v>
      </c>
      <c r="I995" s="2">
        <v>1272</v>
      </c>
      <c r="J995" t="s">
        <v>5</v>
      </c>
      <c r="K995" t="s">
        <v>6</v>
      </c>
      <c r="L995" t="s">
        <v>623</v>
      </c>
      <c r="M995" t="s">
        <v>624</v>
      </c>
      <c r="N995">
        <v>1</v>
      </c>
      <c r="O995" s="2">
        <v>-1272</v>
      </c>
      <c r="P995" t="s">
        <v>875</v>
      </c>
    </row>
    <row r="996" spans="4:16" x14ac:dyDescent="0.25">
      <c r="D996" s="1"/>
      <c r="G996" t="s">
        <v>218</v>
      </c>
      <c r="H996">
        <v>0</v>
      </c>
      <c r="I996" s="2">
        <v>3815</v>
      </c>
      <c r="J996" t="s">
        <v>5</v>
      </c>
      <c r="K996" t="s">
        <v>6</v>
      </c>
      <c r="L996" t="s">
        <v>623</v>
      </c>
      <c r="M996" t="s">
        <v>625</v>
      </c>
      <c r="N996">
        <v>2</v>
      </c>
      <c r="O996" s="2">
        <v>-3815</v>
      </c>
      <c r="P996" t="s">
        <v>875</v>
      </c>
    </row>
    <row r="997" spans="4:16" x14ac:dyDescent="0.25">
      <c r="D997" s="1"/>
      <c r="G997" t="s">
        <v>218</v>
      </c>
      <c r="H997">
        <v>0</v>
      </c>
      <c r="I997" s="2">
        <v>1272</v>
      </c>
      <c r="J997" t="s">
        <v>5</v>
      </c>
      <c r="K997" t="s">
        <v>6</v>
      </c>
      <c r="L997" t="s">
        <v>623</v>
      </c>
      <c r="M997" t="s">
        <v>626</v>
      </c>
      <c r="N997">
        <v>3</v>
      </c>
      <c r="O997" s="2">
        <v>-1272</v>
      </c>
      <c r="P997" t="s">
        <v>875</v>
      </c>
    </row>
    <row r="998" spans="4:16" x14ac:dyDescent="0.25">
      <c r="D998" s="1"/>
      <c r="G998" t="s">
        <v>218</v>
      </c>
      <c r="H998">
        <v>0</v>
      </c>
      <c r="I998" s="2">
        <v>1272</v>
      </c>
      <c r="J998" t="s">
        <v>5</v>
      </c>
      <c r="K998" t="s">
        <v>6</v>
      </c>
      <c r="L998" t="s">
        <v>623</v>
      </c>
      <c r="M998" t="s">
        <v>627</v>
      </c>
      <c r="N998">
        <v>4</v>
      </c>
      <c r="O998" s="2">
        <v>-1272</v>
      </c>
      <c r="P998" t="s">
        <v>875</v>
      </c>
    </row>
    <row r="999" spans="4:16" x14ac:dyDescent="0.25">
      <c r="D999" s="1"/>
      <c r="G999" t="s">
        <v>218</v>
      </c>
      <c r="H999">
        <v>0</v>
      </c>
      <c r="I999" s="2">
        <v>2544</v>
      </c>
      <c r="J999" t="s">
        <v>5</v>
      </c>
      <c r="K999" t="s">
        <v>6</v>
      </c>
      <c r="L999" t="s">
        <v>623</v>
      </c>
      <c r="M999" t="s">
        <v>628</v>
      </c>
      <c r="N999">
        <v>5</v>
      </c>
      <c r="O999" s="2">
        <v>-2544</v>
      </c>
      <c r="P999" t="s">
        <v>875</v>
      </c>
    </row>
    <row r="1000" spans="4:16" x14ac:dyDescent="0.25">
      <c r="D1000" s="1"/>
      <c r="G1000" t="s">
        <v>218</v>
      </c>
      <c r="H1000">
        <v>0</v>
      </c>
      <c r="I1000" s="2">
        <v>1908</v>
      </c>
      <c r="J1000" t="s">
        <v>5</v>
      </c>
      <c r="K1000" t="s">
        <v>6</v>
      </c>
      <c r="L1000" t="s">
        <v>623</v>
      </c>
      <c r="M1000" t="s">
        <v>629</v>
      </c>
      <c r="N1000">
        <v>6</v>
      </c>
      <c r="O1000" s="2">
        <v>-1908</v>
      </c>
      <c r="P1000" t="s">
        <v>875</v>
      </c>
    </row>
    <row r="1001" spans="4:16" x14ac:dyDescent="0.25">
      <c r="D1001" s="1"/>
      <c r="G1001" t="s">
        <v>218</v>
      </c>
      <c r="H1001">
        <v>0</v>
      </c>
      <c r="I1001" s="2">
        <v>1272</v>
      </c>
      <c r="J1001" t="s">
        <v>5</v>
      </c>
      <c r="K1001" t="s">
        <v>6</v>
      </c>
      <c r="L1001" t="s">
        <v>623</v>
      </c>
      <c r="M1001" t="s">
        <v>630</v>
      </c>
      <c r="N1001">
        <v>7</v>
      </c>
      <c r="O1001" s="2">
        <v>-1272</v>
      </c>
      <c r="P1001" t="s">
        <v>875</v>
      </c>
    </row>
    <row r="1002" spans="4:16" x14ac:dyDescent="0.25">
      <c r="D1002" s="1"/>
      <c r="G1002" t="s">
        <v>218</v>
      </c>
      <c r="H1002">
        <v>0</v>
      </c>
      <c r="I1002" s="2">
        <v>13353</v>
      </c>
      <c r="J1002" t="s">
        <v>5</v>
      </c>
      <c r="K1002" t="s">
        <v>6</v>
      </c>
      <c r="L1002" t="s">
        <v>623</v>
      </c>
      <c r="M1002" t="s">
        <v>631</v>
      </c>
      <c r="N1002">
        <v>8</v>
      </c>
      <c r="O1002" s="2">
        <v>-13353</v>
      </c>
      <c r="P1002" t="s">
        <v>875</v>
      </c>
    </row>
    <row r="1003" spans="4:16" x14ac:dyDescent="0.25">
      <c r="D1003" s="1"/>
      <c r="G1003" t="s">
        <v>218</v>
      </c>
      <c r="H1003">
        <v>0</v>
      </c>
      <c r="I1003" s="2">
        <v>28869</v>
      </c>
      <c r="J1003" t="s">
        <v>5</v>
      </c>
      <c r="K1003" t="s">
        <v>6</v>
      </c>
      <c r="L1003" t="s">
        <v>623</v>
      </c>
      <c r="M1003" t="s">
        <v>632</v>
      </c>
      <c r="N1003">
        <v>9</v>
      </c>
      <c r="O1003" s="2">
        <v>-28869</v>
      </c>
      <c r="P1003" t="s">
        <v>875</v>
      </c>
    </row>
    <row r="1004" spans="4:16" x14ac:dyDescent="0.25">
      <c r="D1004" s="1"/>
      <c r="G1004" t="s">
        <v>218</v>
      </c>
      <c r="H1004">
        <v>0</v>
      </c>
      <c r="I1004" s="2">
        <v>19076</v>
      </c>
      <c r="J1004" t="s">
        <v>5</v>
      </c>
      <c r="K1004" t="s">
        <v>6</v>
      </c>
      <c r="L1004" t="s">
        <v>623</v>
      </c>
      <c r="M1004" t="s">
        <v>633</v>
      </c>
      <c r="N1004">
        <v>10</v>
      </c>
      <c r="O1004" s="2">
        <v>-19076</v>
      </c>
      <c r="P1004" t="s">
        <v>875</v>
      </c>
    </row>
    <row r="1005" spans="4:16" x14ac:dyDescent="0.25">
      <c r="D1005" s="1"/>
      <c r="G1005" t="s">
        <v>218</v>
      </c>
      <c r="H1005">
        <v>0</v>
      </c>
      <c r="I1005" s="2">
        <v>5087</v>
      </c>
      <c r="J1005" t="s">
        <v>5</v>
      </c>
      <c r="K1005" t="s">
        <v>6</v>
      </c>
      <c r="L1005" t="s">
        <v>623</v>
      </c>
      <c r="M1005" t="s">
        <v>634</v>
      </c>
      <c r="N1005">
        <v>11</v>
      </c>
      <c r="O1005" s="2">
        <v>-5087</v>
      </c>
      <c r="P1005" t="s">
        <v>875</v>
      </c>
    </row>
    <row r="1006" spans="4:16" x14ac:dyDescent="0.25">
      <c r="D1006" s="1"/>
      <c r="G1006" t="s">
        <v>218</v>
      </c>
      <c r="H1006">
        <v>0</v>
      </c>
      <c r="I1006" s="2">
        <v>1908</v>
      </c>
      <c r="J1006" t="s">
        <v>5</v>
      </c>
      <c r="K1006" t="s">
        <v>6</v>
      </c>
      <c r="L1006" t="s">
        <v>623</v>
      </c>
      <c r="M1006" t="s">
        <v>635</v>
      </c>
      <c r="N1006">
        <v>12</v>
      </c>
      <c r="O1006" s="2">
        <v>-1908</v>
      </c>
      <c r="P1006" t="s">
        <v>875</v>
      </c>
    </row>
    <row r="1007" spans="4:16" x14ac:dyDescent="0.25">
      <c r="D1007" s="1"/>
      <c r="G1007" t="s">
        <v>218</v>
      </c>
      <c r="H1007">
        <v>0</v>
      </c>
      <c r="I1007">
        <v>891</v>
      </c>
      <c r="J1007" t="s">
        <v>5</v>
      </c>
      <c r="K1007" t="s">
        <v>6</v>
      </c>
      <c r="L1007" t="s">
        <v>623</v>
      </c>
      <c r="M1007" t="s">
        <v>636</v>
      </c>
      <c r="N1007">
        <v>13</v>
      </c>
      <c r="O1007" s="2">
        <v>-891</v>
      </c>
      <c r="P1007" t="s">
        <v>875</v>
      </c>
    </row>
    <row r="1008" spans="4:16" x14ac:dyDescent="0.25">
      <c r="D1008" s="1"/>
      <c r="G1008" t="s">
        <v>210</v>
      </c>
      <c r="H1008">
        <v>0</v>
      </c>
      <c r="I1008">
        <v>500.02</v>
      </c>
      <c r="J1008" t="s">
        <v>5</v>
      </c>
      <c r="K1008" t="s">
        <v>6</v>
      </c>
      <c r="L1008" t="s">
        <v>596</v>
      </c>
      <c r="M1008" t="s">
        <v>601</v>
      </c>
      <c r="N1008">
        <v>6</v>
      </c>
      <c r="O1008" s="2">
        <v>-500.02</v>
      </c>
      <c r="P1008" t="s">
        <v>875</v>
      </c>
    </row>
    <row r="1009" spans="4:16" x14ac:dyDescent="0.25">
      <c r="D1009" s="1"/>
      <c r="G1009" t="s">
        <v>232</v>
      </c>
      <c r="H1009">
        <v>315.51</v>
      </c>
      <c r="I1009">
        <v>0</v>
      </c>
      <c r="J1009" t="s">
        <v>5</v>
      </c>
      <c r="K1009" t="s">
        <v>6</v>
      </c>
      <c r="L1009" t="s">
        <v>610</v>
      </c>
      <c r="M1009" t="s">
        <v>620</v>
      </c>
      <c r="N1009">
        <v>20</v>
      </c>
      <c r="O1009" s="2">
        <v>315.51</v>
      </c>
      <c r="P1009" t="s">
        <v>875</v>
      </c>
    </row>
    <row r="1010" spans="4:16" x14ac:dyDescent="0.25">
      <c r="D1010" s="1"/>
      <c r="G1010" t="s">
        <v>41</v>
      </c>
      <c r="H1010">
        <v>0</v>
      </c>
      <c r="I1010" s="2">
        <v>2769.28</v>
      </c>
      <c r="J1010" t="s">
        <v>5</v>
      </c>
      <c r="K1010" t="s">
        <v>6</v>
      </c>
      <c r="L1010" t="s">
        <v>584</v>
      </c>
      <c r="M1010" t="s">
        <v>585</v>
      </c>
      <c r="N1010">
        <v>12</v>
      </c>
      <c r="O1010" s="2">
        <v>-2769.28</v>
      </c>
      <c r="P1010" t="s">
        <v>875</v>
      </c>
    </row>
    <row r="1011" spans="4:16" x14ac:dyDescent="0.25">
      <c r="D1011" s="1"/>
      <c r="G1011" t="s">
        <v>61</v>
      </c>
      <c r="H1011">
        <v>7</v>
      </c>
      <c r="I1011">
        <v>0</v>
      </c>
      <c r="J1011" t="s">
        <v>5</v>
      </c>
      <c r="K1011" t="s">
        <v>6</v>
      </c>
      <c r="L1011" t="s">
        <v>586</v>
      </c>
      <c r="M1011" t="s">
        <v>587</v>
      </c>
      <c r="O1011" s="2">
        <v>7</v>
      </c>
      <c r="P1011" t="s">
        <v>875</v>
      </c>
    </row>
    <row r="1012" spans="4:16" x14ac:dyDescent="0.25">
      <c r="D1012" s="1"/>
      <c r="G1012" t="s">
        <v>61</v>
      </c>
      <c r="H1012" s="2">
        <v>16047.84</v>
      </c>
      <c r="I1012">
        <v>0</v>
      </c>
      <c r="J1012" t="s">
        <v>5</v>
      </c>
      <c r="K1012" t="s">
        <v>6</v>
      </c>
      <c r="L1012" t="s">
        <v>596</v>
      </c>
      <c r="M1012" t="s">
        <v>600</v>
      </c>
      <c r="N1012">
        <v>3</v>
      </c>
      <c r="O1012" s="2">
        <v>16047.84</v>
      </c>
      <c r="P1012" t="s">
        <v>875</v>
      </c>
    </row>
    <row r="1013" spans="4:16" x14ac:dyDescent="0.25">
      <c r="D1013" s="1"/>
      <c r="G1013" t="s">
        <v>23</v>
      </c>
      <c r="H1013">
        <v>0</v>
      </c>
      <c r="I1013">
        <v>0</v>
      </c>
      <c r="J1013" t="s">
        <v>5</v>
      </c>
      <c r="K1013" t="s">
        <v>6</v>
      </c>
      <c r="L1013" t="s">
        <v>586</v>
      </c>
      <c r="M1013" t="s">
        <v>594</v>
      </c>
      <c r="N1013">
        <v>10</v>
      </c>
      <c r="O1013" s="2">
        <v>0</v>
      </c>
      <c r="P1013" t="s">
        <v>875</v>
      </c>
    </row>
    <row r="1014" spans="4:16" x14ac:dyDescent="0.25">
      <c r="D1014" s="1"/>
      <c r="G1014" t="s">
        <v>23</v>
      </c>
      <c r="H1014" s="2">
        <v>1250</v>
      </c>
      <c r="I1014">
        <v>0</v>
      </c>
      <c r="J1014" t="s">
        <v>5</v>
      </c>
      <c r="K1014" t="s">
        <v>6</v>
      </c>
      <c r="L1014" t="s">
        <v>610</v>
      </c>
      <c r="M1014" t="s">
        <v>615</v>
      </c>
      <c r="N1014">
        <v>10</v>
      </c>
      <c r="O1014" s="2">
        <v>1250</v>
      </c>
      <c r="P1014" t="s">
        <v>875</v>
      </c>
    </row>
    <row r="1015" spans="4:16" x14ac:dyDescent="0.25">
      <c r="D1015" s="1"/>
      <c r="G1015" t="s">
        <v>83</v>
      </c>
      <c r="H1015">
        <v>0</v>
      </c>
      <c r="I1015">
        <v>0</v>
      </c>
      <c r="J1015" t="s">
        <v>5</v>
      </c>
      <c r="K1015" t="s">
        <v>6</v>
      </c>
      <c r="L1015" t="s">
        <v>586</v>
      </c>
      <c r="M1015" t="s">
        <v>595</v>
      </c>
      <c r="N1015">
        <v>11</v>
      </c>
      <c r="O1015" s="2">
        <v>0</v>
      </c>
      <c r="P1015" t="s">
        <v>875</v>
      </c>
    </row>
    <row r="1016" spans="4:16" x14ac:dyDescent="0.25">
      <c r="D1016" s="1"/>
      <c r="G1016" t="s">
        <v>25</v>
      </c>
      <c r="H1016">
        <v>441.45</v>
      </c>
      <c r="I1016">
        <v>0</v>
      </c>
      <c r="J1016" t="s">
        <v>5</v>
      </c>
      <c r="K1016" t="s">
        <v>6</v>
      </c>
      <c r="L1016" t="s">
        <v>72</v>
      </c>
      <c r="O1016" s="2">
        <v>441.45</v>
      </c>
      <c r="P1016" t="s">
        <v>875</v>
      </c>
    </row>
    <row r="1017" spans="4:16" x14ac:dyDescent="0.25">
      <c r="D1017" s="1"/>
      <c r="G1017" t="s">
        <v>25</v>
      </c>
      <c r="H1017">
        <v>152.02000000000001</v>
      </c>
      <c r="I1017">
        <v>0</v>
      </c>
      <c r="J1017" t="s">
        <v>5</v>
      </c>
      <c r="K1017" t="s">
        <v>6</v>
      </c>
      <c r="L1017" t="s">
        <v>97</v>
      </c>
      <c r="O1017" s="2">
        <v>152.02000000000001</v>
      </c>
      <c r="P1017" t="s">
        <v>875</v>
      </c>
    </row>
    <row r="1018" spans="4:16" x14ac:dyDescent="0.25">
      <c r="D1018" s="1"/>
      <c r="G1018" t="s">
        <v>25</v>
      </c>
      <c r="H1018">
        <v>287.39999999999998</v>
      </c>
      <c r="I1018">
        <v>0</v>
      </c>
      <c r="J1018" t="s">
        <v>5</v>
      </c>
      <c r="K1018" t="s">
        <v>6</v>
      </c>
      <c r="L1018" t="s">
        <v>97</v>
      </c>
      <c r="O1018" s="2">
        <v>287.39999999999998</v>
      </c>
      <c r="P1018" t="s">
        <v>875</v>
      </c>
    </row>
    <row r="1019" spans="4:16" x14ac:dyDescent="0.25">
      <c r="D1019" s="1"/>
      <c r="G1019" t="s">
        <v>25</v>
      </c>
      <c r="H1019">
        <v>500.23</v>
      </c>
      <c r="I1019">
        <v>0</v>
      </c>
      <c r="J1019" t="s">
        <v>5</v>
      </c>
      <c r="K1019" t="s">
        <v>6</v>
      </c>
      <c r="L1019" t="s">
        <v>97</v>
      </c>
      <c r="O1019" s="2">
        <v>500.23</v>
      </c>
      <c r="P1019" t="s">
        <v>875</v>
      </c>
    </row>
    <row r="1020" spans="4:16" x14ac:dyDescent="0.25">
      <c r="D1020" s="1"/>
      <c r="G1020" t="s">
        <v>25</v>
      </c>
      <c r="H1020">
        <v>354.17</v>
      </c>
      <c r="I1020">
        <v>0</v>
      </c>
      <c r="J1020" t="s">
        <v>5</v>
      </c>
      <c r="K1020" t="s">
        <v>6</v>
      </c>
      <c r="L1020" t="s">
        <v>97</v>
      </c>
      <c r="O1020" s="2">
        <v>354.17</v>
      </c>
      <c r="P1020" t="s">
        <v>875</v>
      </c>
    </row>
    <row r="1021" spans="4:16" x14ac:dyDescent="0.25">
      <c r="D1021" s="1"/>
      <c r="G1021" t="s">
        <v>25</v>
      </c>
      <c r="H1021">
        <v>205.44</v>
      </c>
      <c r="I1021">
        <v>0</v>
      </c>
      <c r="J1021" t="s">
        <v>5</v>
      </c>
      <c r="K1021" t="s">
        <v>6</v>
      </c>
      <c r="L1021" t="s">
        <v>97</v>
      </c>
      <c r="O1021" s="2">
        <v>205.44</v>
      </c>
      <c r="P1021" t="s">
        <v>875</v>
      </c>
    </row>
    <row r="1022" spans="4:16" x14ac:dyDescent="0.25">
      <c r="D1022" s="1"/>
      <c r="G1022" t="s">
        <v>25</v>
      </c>
      <c r="H1022">
        <v>234.33</v>
      </c>
      <c r="I1022">
        <v>0</v>
      </c>
      <c r="J1022" t="s">
        <v>5</v>
      </c>
      <c r="K1022" t="s">
        <v>6</v>
      </c>
      <c r="L1022" t="s">
        <v>26</v>
      </c>
      <c r="O1022" s="2">
        <v>234.33</v>
      </c>
      <c r="P1022" t="s">
        <v>875</v>
      </c>
    </row>
    <row r="1023" spans="4:16" x14ac:dyDescent="0.25">
      <c r="D1023" s="1"/>
      <c r="G1023" t="s">
        <v>20</v>
      </c>
      <c r="H1023">
        <v>151.30000000000001</v>
      </c>
      <c r="I1023">
        <v>0</v>
      </c>
      <c r="J1023" t="s">
        <v>5</v>
      </c>
      <c r="K1023" t="s">
        <v>6</v>
      </c>
      <c r="L1023" t="s">
        <v>124</v>
      </c>
      <c r="O1023" s="2">
        <v>151.30000000000001</v>
      </c>
      <c r="P1023" t="s">
        <v>875</v>
      </c>
    </row>
    <row r="1024" spans="4:16" x14ac:dyDescent="0.25">
      <c r="D1024" s="1"/>
      <c r="G1024" t="s">
        <v>20</v>
      </c>
      <c r="H1024">
        <v>684</v>
      </c>
      <c r="I1024">
        <v>0</v>
      </c>
      <c r="J1024" t="s">
        <v>5</v>
      </c>
      <c r="K1024" t="s">
        <v>6</v>
      </c>
      <c r="L1024" t="s">
        <v>21</v>
      </c>
      <c r="O1024" s="2">
        <v>684</v>
      </c>
      <c r="P1024" t="s">
        <v>875</v>
      </c>
    </row>
    <row r="1025" spans="4:16" x14ac:dyDescent="0.25">
      <c r="D1025" s="1"/>
      <c r="G1025" t="s">
        <v>20</v>
      </c>
      <c r="H1025">
        <v>149.97999999999999</v>
      </c>
      <c r="I1025">
        <v>0</v>
      </c>
      <c r="J1025" t="s">
        <v>5</v>
      </c>
      <c r="K1025" t="s">
        <v>6</v>
      </c>
      <c r="L1025" t="s">
        <v>21</v>
      </c>
      <c r="O1025" s="2">
        <v>149.97999999999999</v>
      </c>
      <c r="P1025" t="s">
        <v>875</v>
      </c>
    </row>
    <row r="1026" spans="4:16" x14ac:dyDescent="0.25">
      <c r="D1026" s="1"/>
      <c r="G1026" t="s">
        <v>20</v>
      </c>
      <c r="H1026">
        <v>115</v>
      </c>
      <c r="I1026">
        <v>0</v>
      </c>
      <c r="J1026" t="s">
        <v>5</v>
      </c>
      <c r="K1026" t="s">
        <v>6</v>
      </c>
      <c r="L1026" t="s">
        <v>97</v>
      </c>
      <c r="N1026">
        <v>1</v>
      </c>
      <c r="O1026" s="2">
        <v>115</v>
      </c>
      <c r="P1026" t="s">
        <v>875</v>
      </c>
    </row>
    <row r="1027" spans="4:16" x14ac:dyDescent="0.25">
      <c r="D1027" s="1"/>
      <c r="G1027" t="s">
        <v>20</v>
      </c>
      <c r="H1027">
        <v>115</v>
      </c>
      <c r="I1027">
        <v>0</v>
      </c>
      <c r="J1027" t="s">
        <v>5</v>
      </c>
      <c r="K1027" t="s">
        <v>6</v>
      </c>
      <c r="L1027" t="s">
        <v>97</v>
      </c>
      <c r="N1027">
        <v>1</v>
      </c>
      <c r="O1027" s="2">
        <v>115</v>
      </c>
      <c r="P1027" t="s">
        <v>875</v>
      </c>
    </row>
    <row r="1028" spans="4:16" x14ac:dyDescent="0.25">
      <c r="D1028" s="1"/>
      <c r="G1028" t="s">
        <v>20</v>
      </c>
      <c r="H1028">
        <v>115</v>
      </c>
      <c r="I1028">
        <v>0</v>
      </c>
      <c r="J1028" t="s">
        <v>5</v>
      </c>
      <c r="K1028" t="s">
        <v>6</v>
      </c>
      <c r="L1028" t="s">
        <v>97</v>
      </c>
      <c r="N1028">
        <v>1</v>
      </c>
      <c r="O1028" s="2">
        <v>115</v>
      </c>
      <c r="P1028" t="s">
        <v>875</v>
      </c>
    </row>
    <row r="1029" spans="4:16" x14ac:dyDescent="0.25">
      <c r="D1029" s="1"/>
      <c r="G1029" t="s">
        <v>20</v>
      </c>
      <c r="H1029">
        <v>115</v>
      </c>
      <c r="I1029">
        <v>0</v>
      </c>
      <c r="J1029" t="s">
        <v>5</v>
      </c>
      <c r="K1029" t="s">
        <v>6</v>
      </c>
      <c r="L1029" t="s">
        <v>97</v>
      </c>
      <c r="N1029">
        <v>1</v>
      </c>
      <c r="O1029" s="2">
        <v>115</v>
      </c>
      <c r="P1029" t="s">
        <v>875</v>
      </c>
    </row>
    <row r="1030" spans="4:16" x14ac:dyDescent="0.25">
      <c r="D1030" s="1"/>
      <c r="G1030" t="s">
        <v>20</v>
      </c>
      <c r="H1030">
        <v>45</v>
      </c>
      <c r="I1030">
        <v>0</v>
      </c>
      <c r="J1030" t="s">
        <v>5</v>
      </c>
      <c r="K1030" t="s">
        <v>6</v>
      </c>
      <c r="L1030" t="s">
        <v>26</v>
      </c>
      <c r="N1030">
        <v>1</v>
      </c>
      <c r="O1030" s="2">
        <v>45</v>
      </c>
      <c r="P1030" t="s">
        <v>875</v>
      </c>
    </row>
    <row r="1031" spans="4:16" x14ac:dyDescent="0.25">
      <c r="D1031" s="1"/>
      <c r="G1031" t="s">
        <v>18</v>
      </c>
      <c r="H1031">
        <v>19.829999999999998</v>
      </c>
      <c r="I1031">
        <v>0</v>
      </c>
      <c r="J1031" t="s">
        <v>5</v>
      </c>
      <c r="K1031" t="s">
        <v>6</v>
      </c>
      <c r="L1031" t="s">
        <v>124</v>
      </c>
      <c r="N1031">
        <v>1</v>
      </c>
      <c r="O1031" s="2">
        <v>19.829999999999998</v>
      </c>
      <c r="P1031" t="s">
        <v>875</v>
      </c>
    </row>
    <row r="1032" spans="4:16" x14ac:dyDescent="0.25">
      <c r="D1032" s="1"/>
      <c r="G1032" t="s">
        <v>18</v>
      </c>
      <c r="H1032">
        <v>14.88</v>
      </c>
      <c r="I1032">
        <v>0</v>
      </c>
      <c r="J1032" t="s">
        <v>5</v>
      </c>
      <c r="K1032" t="s">
        <v>6</v>
      </c>
      <c r="L1032" t="s">
        <v>19</v>
      </c>
      <c r="O1032" s="2">
        <v>14.88</v>
      </c>
      <c r="P1032" t="s">
        <v>875</v>
      </c>
    </row>
    <row r="1033" spans="4:16" x14ac:dyDescent="0.25">
      <c r="D1033" s="1"/>
      <c r="G1033" t="s">
        <v>12</v>
      </c>
      <c r="H1033">
        <v>20</v>
      </c>
      <c r="I1033">
        <v>0</v>
      </c>
      <c r="J1033" t="s">
        <v>5</v>
      </c>
      <c r="K1033" t="s">
        <v>6</v>
      </c>
      <c r="L1033" t="s">
        <v>69</v>
      </c>
      <c r="O1033" s="2">
        <v>20</v>
      </c>
      <c r="P1033" t="s">
        <v>875</v>
      </c>
    </row>
    <row r="1034" spans="4:16" x14ac:dyDescent="0.25">
      <c r="D1034" s="1"/>
      <c r="G1034" t="s">
        <v>12</v>
      </c>
      <c r="H1034">
        <v>307</v>
      </c>
      <c r="I1034">
        <v>0</v>
      </c>
      <c r="J1034" t="s">
        <v>5</v>
      </c>
      <c r="K1034" t="s">
        <v>6</v>
      </c>
      <c r="L1034" t="s">
        <v>30</v>
      </c>
      <c r="O1034" s="2">
        <v>307</v>
      </c>
      <c r="P1034" t="s">
        <v>875</v>
      </c>
    </row>
    <row r="1035" spans="4:16" x14ac:dyDescent="0.25">
      <c r="D1035" s="1"/>
      <c r="G1035" t="s">
        <v>12</v>
      </c>
      <c r="H1035">
        <v>41</v>
      </c>
      <c r="I1035">
        <v>0</v>
      </c>
      <c r="J1035" t="s">
        <v>5</v>
      </c>
      <c r="K1035" t="s">
        <v>6</v>
      </c>
      <c r="L1035" t="s">
        <v>66</v>
      </c>
      <c r="O1035" s="2">
        <v>41</v>
      </c>
      <c r="P1035" t="s">
        <v>875</v>
      </c>
    </row>
    <row r="1036" spans="4:16" x14ac:dyDescent="0.25">
      <c r="D1036" s="1"/>
      <c r="G1036" t="s">
        <v>12</v>
      </c>
      <c r="H1036" s="2">
        <v>1875.5</v>
      </c>
      <c r="I1036">
        <v>0</v>
      </c>
      <c r="J1036" t="s">
        <v>5</v>
      </c>
      <c r="K1036" t="s">
        <v>6</v>
      </c>
      <c r="L1036" t="s">
        <v>69</v>
      </c>
      <c r="O1036" s="2">
        <v>1875.5</v>
      </c>
      <c r="P1036" t="s">
        <v>875</v>
      </c>
    </row>
    <row r="1037" spans="4:16" x14ac:dyDescent="0.25">
      <c r="D1037" s="1"/>
      <c r="G1037" t="s">
        <v>12</v>
      </c>
      <c r="H1037" s="2">
        <v>6806.5</v>
      </c>
      <c r="I1037">
        <v>0</v>
      </c>
      <c r="J1037" t="s">
        <v>5</v>
      </c>
      <c r="K1037" t="s">
        <v>6</v>
      </c>
      <c r="L1037" t="s">
        <v>69</v>
      </c>
      <c r="N1037">
        <v>1</v>
      </c>
      <c r="O1037" s="2">
        <v>6806.5</v>
      </c>
      <c r="P1037" t="s">
        <v>875</v>
      </c>
    </row>
    <row r="1038" spans="4:16" x14ac:dyDescent="0.25">
      <c r="D1038" s="1"/>
      <c r="G1038" t="s">
        <v>38</v>
      </c>
      <c r="H1038" s="2">
        <v>2500</v>
      </c>
      <c r="I1038">
        <v>0</v>
      </c>
      <c r="J1038" t="s">
        <v>5</v>
      </c>
      <c r="K1038" t="s">
        <v>6</v>
      </c>
      <c r="L1038" t="s">
        <v>59</v>
      </c>
      <c r="O1038" s="2">
        <v>2500</v>
      </c>
      <c r="P1038" t="s">
        <v>875</v>
      </c>
    </row>
    <row r="1039" spans="4:16" x14ac:dyDescent="0.25">
      <c r="D1039" s="1"/>
      <c r="G1039" t="s">
        <v>38</v>
      </c>
      <c r="H1039">
        <v>180.48</v>
      </c>
      <c r="I1039">
        <v>0</v>
      </c>
      <c r="J1039" t="s">
        <v>5</v>
      </c>
      <c r="K1039" t="s">
        <v>6</v>
      </c>
      <c r="L1039" t="s">
        <v>137</v>
      </c>
      <c r="O1039" s="2">
        <v>180.48</v>
      </c>
      <c r="P1039" t="s">
        <v>875</v>
      </c>
    </row>
    <row r="1040" spans="4:16" x14ac:dyDescent="0.25">
      <c r="D1040" s="1"/>
      <c r="G1040" t="s">
        <v>8</v>
      </c>
      <c r="H1040" s="2">
        <v>1000</v>
      </c>
      <c r="I1040">
        <v>0</v>
      </c>
      <c r="J1040" t="s">
        <v>5</v>
      </c>
      <c r="K1040" t="s">
        <v>6</v>
      </c>
      <c r="L1040" t="s">
        <v>108</v>
      </c>
      <c r="O1040" s="2">
        <v>1000</v>
      </c>
      <c r="P1040" t="s">
        <v>875</v>
      </c>
    </row>
    <row r="1041" spans="4:16" x14ac:dyDescent="0.25">
      <c r="D1041" s="1"/>
      <c r="G1041" t="s">
        <v>8</v>
      </c>
      <c r="H1041" s="2">
        <v>1000</v>
      </c>
      <c r="I1041">
        <v>0</v>
      </c>
      <c r="J1041" t="s">
        <v>5</v>
      </c>
      <c r="K1041" t="s">
        <v>6</v>
      </c>
      <c r="L1041" t="s">
        <v>17</v>
      </c>
      <c r="O1041" s="2">
        <v>1000</v>
      </c>
      <c r="P1041" t="s">
        <v>875</v>
      </c>
    </row>
    <row r="1042" spans="4:16" x14ac:dyDescent="0.25">
      <c r="D1042" s="1"/>
      <c r="G1042" t="s">
        <v>8</v>
      </c>
      <c r="H1042" s="2">
        <v>3333.33</v>
      </c>
      <c r="I1042">
        <v>0</v>
      </c>
      <c r="J1042" t="s">
        <v>5</v>
      </c>
      <c r="K1042" t="s">
        <v>6</v>
      </c>
      <c r="L1042" t="s">
        <v>140</v>
      </c>
      <c r="O1042" s="2">
        <v>3333.33</v>
      </c>
      <c r="P1042" t="s">
        <v>875</v>
      </c>
    </row>
    <row r="1043" spans="4:16" x14ac:dyDescent="0.25">
      <c r="D1043" s="1"/>
      <c r="G1043" t="s">
        <v>8</v>
      </c>
      <c r="H1043" s="2">
        <v>2500</v>
      </c>
      <c r="I1043">
        <v>0</v>
      </c>
      <c r="J1043" t="s">
        <v>5</v>
      </c>
      <c r="K1043" t="s">
        <v>6</v>
      </c>
      <c r="L1043" t="s">
        <v>10</v>
      </c>
      <c r="O1043" s="2">
        <v>2500</v>
      </c>
      <c r="P1043" t="s">
        <v>875</v>
      </c>
    </row>
    <row r="1044" spans="4:16" x14ac:dyDescent="0.25">
      <c r="D1044" s="1"/>
      <c r="G1044" t="s">
        <v>8</v>
      </c>
      <c r="H1044" s="2">
        <v>3000</v>
      </c>
      <c r="I1044">
        <v>0</v>
      </c>
      <c r="J1044" t="s">
        <v>5</v>
      </c>
      <c r="K1044" t="s">
        <v>6</v>
      </c>
      <c r="L1044" t="s">
        <v>9</v>
      </c>
      <c r="O1044" s="2">
        <v>3000</v>
      </c>
      <c r="P1044" t="s">
        <v>875</v>
      </c>
    </row>
    <row r="1045" spans="4:16" x14ac:dyDescent="0.25">
      <c r="D1045" s="1"/>
      <c r="G1045" t="s">
        <v>8</v>
      </c>
      <c r="H1045" s="2">
        <v>3000</v>
      </c>
      <c r="I1045">
        <v>0</v>
      </c>
      <c r="J1045" t="s">
        <v>5</v>
      </c>
      <c r="K1045" t="s">
        <v>6</v>
      </c>
      <c r="L1045" t="s">
        <v>29</v>
      </c>
      <c r="O1045" s="2">
        <v>3000</v>
      </c>
      <c r="P1045" t="s">
        <v>875</v>
      </c>
    </row>
    <row r="1046" spans="4:16" x14ac:dyDescent="0.25">
      <c r="D1046" s="1"/>
      <c r="G1046" t="s">
        <v>27</v>
      </c>
      <c r="H1046">
        <v>950</v>
      </c>
      <c r="I1046">
        <v>0</v>
      </c>
      <c r="J1046" t="s">
        <v>5</v>
      </c>
      <c r="K1046" t="s">
        <v>6</v>
      </c>
      <c r="L1046" t="s">
        <v>43</v>
      </c>
      <c r="O1046" s="2">
        <v>950</v>
      </c>
      <c r="P1046" t="s">
        <v>875</v>
      </c>
    </row>
    <row r="1047" spans="4:16" x14ac:dyDescent="0.25">
      <c r="D1047" s="1"/>
      <c r="G1047" t="s">
        <v>27</v>
      </c>
      <c r="H1047">
        <v>477.42</v>
      </c>
      <c r="I1047">
        <v>0</v>
      </c>
      <c r="J1047" t="s">
        <v>5</v>
      </c>
      <c r="K1047" t="s">
        <v>6</v>
      </c>
      <c r="L1047" t="s">
        <v>43</v>
      </c>
      <c r="O1047" s="2">
        <v>477.42</v>
      </c>
      <c r="P1047" t="s">
        <v>875</v>
      </c>
    </row>
    <row r="1048" spans="4:16" x14ac:dyDescent="0.25">
      <c r="D1048" s="1"/>
      <c r="G1048" t="s">
        <v>27</v>
      </c>
      <c r="H1048" s="2">
        <v>3000</v>
      </c>
      <c r="I1048">
        <v>0</v>
      </c>
      <c r="J1048" t="s">
        <v>5</v>
      </c>
      <c r="K1048" t="s">
        <v>6</v>
      </c>
      <c r="L1048" t="s">
        <v>29</v>
      </c>
      <c r="O1048" s="2">
        <v>3000</v>
      </c>
      <c r="P1048" t="s">
        <v>875</v>
      </c>
    </row>
    <row r="1049" spans="4:16" x14ac:dyDescent="0.25">
      <c r="D1049" s="1"/>
      <c r="G1049" t="s">
        <v>27</v>
      </c>
      <c r="H1049">
        <v>0</v>
      </c>
      <c r="I1049" s="2">
        <v>3000</v>
      </c>
      <c r="J1049" t="s">
        <v>5</v>
      </c>
      <c r="K1049" t="s">
        <v>6</v>
      </c>
      <c r="L1049" t="s">
        <v>141</v>
      </c>
      <c r="M1049" t="s">
        <v>142</v>
      </c>
      <c r="O1049" s="2">
        <v>-3000</v>
      </c>
      <c r="P1049" t="s">
        <v>875</v>
      </c>
    </row>
    <row r="1050" spans="4:16" x14ac:dyDescent="0.25">
      <c r="D1050" s="1"/>
      <c r="G1050" t="s">
        <v>25</v>
      </c>
      <c r="H1050">
        <v>934.09</v>
      </c>
      <c r="I1050">
        <v>0</v>
      </c>
      <c r="J1050" t="s">
        <v>5</v>
      </c>
      <c r="K1050" t="s">
        <v>6</v>
      </c>
      <c r="L1050" t="s">
        <v>80</v>
      </c>
      <c r="O1050" s="2">
        <v>934.09</v>
      </c>
      <c r="P1050" t="s">
        <v>875</v>
      </c>
    </row>
    <row r="1051" spans="4:16" x14ac:dyDescent="0.25">
      <c r="D1051" s="1"/>
      <c r="G1051" t="s">
        <v>20</v>
      </c>
      <c r="H1051">
        <v>204.99</v>
      </c>
      <c r="I1051">
        <v>0</v>
      </c>
      <c r="J1051" t="s">
        <v>5</v>
      </c>
      <c r="K1051" t="s">
        <v>6</v>
      </c>
      <c r="L1051" t="s">
        <v>80</v>
      </c>
      <c r="N1051">
        <v>1</v>
      </c>
      <c r="O1051" s="2">
        <v>204.99</v>
      </c>
      <c r="P1051" t="s">
        <v>875</v>
      </c>
    </row>
    <row r="1052" spans="4:16" x14ac:dyDescent="0.25">
      <c r="D1052" s="1"/>
      <c r="G1052" t="s">
        <v>18</v>
      </c>
      <c r="H1052">
        <v>94.77</v>
      </c>
      <c r="I1052">
        <v>0</v>
      </c>
      <c r="J1052" t="s">
        <v>5</v>
      </c>
      <c r="K1052" t="s">
        <v>6</v>
      </c>
      <c r="L1052" t="s">
        <v>80</v>
      </c>
      <c r="N1052">
        <v>2</v>
      </c>
      <c r="O1052" s="2">
        <v>94.77</v>
      </c>
      <c r="P1052" t="s">
        <v>875</v>
      </c>
    </row>
    <row r="1053" spans="4:16" x14ac:dyDescent="0.25">
      <c r="D1053" s="1"/>
      <c r="G1053" t="s">
        <v>27</v>
      </c>
      <c r="H1053" s="2">
        <v>2265</v>
      </c>
      <c r="I1053">
        <v>0</v>
      </c>
      <c r="J1053" t="s">
        <v>5</v>
      </c>
      <c r="K1053" t="s">
        <v>6</v>
      </c>
      <c r="L1053" t="s">
        <v>143</v>
      </c>
      <c r="O1053" s="2">
        <v>2265</v>
      </c>
      <c r="P1053" t="s">
        <v>875</v>
      </c>
    </row>
    <row r="1054" spans="4:16" x14ac:dyDescent="0.25">
      <c r="D1054" s="1"/>
      <c r="G1054" t="s">
        <v>18</v>
      </c>
      <c r="H1054">
        <v>21.39</v>
      </c>
      <c r="I1054">
        <v>0</v>
      </c>
      <c r="J1054" t="s">
        <v>5</v>
      </c>
      <c r="K1054" t="s">
        <v>6</v>
      </c>
      <c r="L1054" t="s">
        <v>19</v>
      </c>
      <c r="O1054" s="2">
        <v>21.39</v>
      </c>
      <c r="P1054" t="s">
        <v>875</v>
      </c>
    </row>
    <row r="1055" spans="4:16" x14ac:dyDescent="0.25">
      <c r="D1055" s="1"/>
      <c r="G1055" t="s">
        <v>38</v>
      </c>
      <c r="H1055">
        <v>878.63</v>
      </c>
      <c r="I1055">
        <v>0</v>
      </c>
      <c r="J1055" t="s">
        <v>5</v>
      </c>
      <c r="K1055" t="s">
        <v>6</v>
      </c>
      <c r="L1055" t="s">
        <v>137</v>
      </c>
      <c r="O1055" s="2">
        <v>878.63</v>
      </c>
      <c r="P1055" t="s">
        <v>875</v>
      </c>
    </row>
    <row r="1056" spans="4:16" x14ac:dyDescent="0.25">
      <c r="D1056" s="1"/>
      <c r="G1056" t="s">
        <v>20</v>
      </c>
      <c r="H1056">
        <v>269.58</v>
      </c>
      <c r="I1056">
        <v>0</v>
      </c>
      <c r="J1056" t="s">
        <v>5</v>
      </c>
      <c r="K1056" t="s">
        <v>6</v>
      </c>
      <c r="L1056" t="s">
        <v>70</v>
      </c>
      <c r="O1056" s="2">
        <v>269.58</v>
      </c>
      <c r="P1056" t="s">
        <v>875</v>
      </c>
    </row>
    <row r="1057" spans="4:16" x14ac:dyDescent="0.25">
      <c r="D1057" s="1"/>
      <c r="G1057" t="s">
        <v>8</v>
      </c>
      <c r="H1057">
        <v>336</v>
      </c>
      <c r="I1057">
        <v>0</v>
      </c>
      <c r="J1057" t="s">
        <v>5</v>
      </c>
      <c r="K1057" t="s">
        <v>6</v>
      </c>
      <c r="L1057" t="s">
        <v>114</v>
      </c>
      <c r="O1057" s="2">
        <v>336</v>
      </c>
      <c r="P1057" t="s">
        <v>875</v>
      </c>
    </row>
    <row r="1058" spans="4:16" x14ac:dyDescent="0.25">
      <c r="D1058" s="1"/>
      <c r="G1058" t="s">
        <v>27</v>
      </c>
      <c r="H1058" s="2">
        <v>2902</v>
      </c>
      <c r="I1058">
        <v>0</v>
      </c>
      <c r="J1058" t="s">
        <v>5</v>
      </c>
      <c r="K1058" t="s">
        <v>6</v>
      </c>
      <c r="L1058" t="s">
        <v>28</v>
      </c>
      <c r="O1058" s="2">
        <v>2902</v>
      </c>
      <c r="P1058" t="s">
        <v>875</v>
      </c>
    </row>
    <row r="1059" spans="4:16" x14ac:dyDescent="0.25">
      <c r="D1059" s="1"/>
      <c r="G1059" t="s">
        <v>27</v>
      </c>
      <c r="H1059">
        <v>0</v>
      </c>
      <c r="I1059" s="2">
        <v>2902</v>
      </c>
      <c r="J1059" t="s">
        <v>5</v>
      </c>
      <c r="K1059" t="s">
        <v>6</v>
      </c>
      <c r="L1059" t="s">
        <v>112</v>
      </c>
      <c r="M1059" t="s">
        <v>144</v>
      </c>
      <c r="O1059" s="2">
        <v>-2902</v>
      </c>
      <c r="P1059" t="s">
        <v>875</v>
      </c>
    </row>
    <row r="1060" spans="4:16" x14ac:dyDescent="0.25">
      <c r="D1060" s="1"/>
      <c r="G1060" t="s">
        <v>27</v>
      </c>
      <c r="H1060" s="2">
        <v>3054</v>
      </c>
      <c r="I1060">
        <v>0</v>
      </c>
      <c r="J1060" t="s">
        <v>5</v>
      </c>
      <c r="K1060" t="s">
        <v>6</v>
      </c>
      <c r="L1060" t="s">
        <v>28</v>
      </c>
      <c r="O1060" s="2">
        <v>3054</v>
      </c>
      <c r="P1060" t="s">
        <v>875</v>
      </c>
    </row>
    <row r="1061" spans="4:16" x14ac:dyDescent="0.25">
      <c r="D1061" s="1"/>
      <c r="G1061" t="s">
        <v>18</v>
      </c>
      <c r="H1061">
        <v>358.55</v>
      </c>
      <c r="I1061">
        <v>0</v>
      </c>
      <c r="J1061" t="s">
        <v>5</v>
      </c>
      <c r="K1061" t="s">
        <v>6</v>
      </c>
      <c r="L1061" t="s">
        <v>19</v>
      </c>
      <c r="O1061" s="2">
        <v>358.55</v>
      </c>
      <c r="P1061" t="s">
        <v>875</v>
      </c>
    </row>
    <row r="1062" spans="4:16" x14ac:dyDescent="0.25">
      <c r="D1062" s="1"/>
      <c r="G1062" t="s">
        <v>41</v>
      </c>
      <c r="H1062" s="2">
        <v>57272.959999999999</v>
      </c>
      <c r="I1062">
        <v>0</v>
      </c>
      <c r="J1062" t="s">
        <v>5</v>
      </c>
      <c r="K1062" t="s">
        <v>6</v>
      </c>
      <c r="L1062" t="s">
        <v>42</v>
      </c>
      <c r="O1062" s="2">
        <v>57272.959999999999</v>
      </c>
      <c r="P1062" t="s">
        <v>875</v>
      </c>
    </row>
    <row r="1063" spans="4:16" x14ac:dyDescent="0.25">
      <c r="D1063" s="1"/>
      <c r="G1063" t="s">
        <v>23</v>
      </c>
      <c r="H1063" s="2">
        <v>6637.34</v>
      </c>
      <c r="I1063">
        <v>0</v>
      </c>
      <c r="J1063" t="s">
        <v>5</v>
      </c>
      <c r="K1063" t="s">
        <v>6</v>
      </c>
      <c r="L1063" t="s">
        <v>145</v>
      </c>
      <c r="O1063" s="2">
        <v>6637.34</v>
      </c>
      <c r="P1063" t="s">
        <v>875</v>
      </c>
    </row>
    <row r="1064" spans="4:16" x14ac:dyDescent="0.25">
      <c r="D1064" s="1"/>
      <c r="G1064" t="s">
        <v>23</v>
      </c>
      <c r="H1064">
        <v>350</v>
      </c>
      <c r="I1064">
        <v>0</v>
      </c>
      <c r="J1064" t="s">
        <v>5</v>
      </c>
      <c r="K1064" t="s">
        <v>6</v>
      </c>
      <c r="L1064" t="s">
        <v>92</v>
      </c>
      <c r="O1064" s="2">
        <v>350</v>
      </c>
      <c r="P1064" t="s">
        <v>875</v>
      </c>
    </row>
    <row r="1065" spans="4:16" x14ac:dyDescent="0.25">
      <c r="D1065" s="1"/>
      <c r="G1065" t="s">
        <v>77</v>
      </c>
      <c r="H1065">
        <v>994.86</v>
      </c>
      <c r="I1065">
        <v>0</v>
      </c>
      <c r="J1065" t="s">
        <v>5</v>
      </c>
      <c r="K1065" t="s">
        <v>6</v>
      </c>
      <c r="L1065" t="s">
        <v>36</v>
      </c>
      <c r="N1065">
        <v>1</v>
      </c>
      <c r="O1065" s="2">
        <v>994.86</v>
      </c>
      <c r="P1065" t="s">
        <v>875</v>
      </c>
    </row>
    <row r="1066" spans="4:16" x14ac:dyDescent="0.25">
      <c r="D1066" s="1"/>
      <c r="G1066" t="s">
        <v>18</v>
      </c>
      <c r="H1066">
        <v>14.63</v>
      </c>
      <c r="I1066">
        <v>0</v>
      </c>
      <c r="J1066" t="s">
        <v>5</v>
      </c>
      <c r="K1066" t="s">
        <v>6</v>
      </c>
      <c r="L1066" t="s">
        <v>19</v>
      </c>
      <c r="O1066" s="2">
        <v>14.63</v>
      </c>
      <c r="P1066" t="s">
        <v>875</v>
      </c>
    </row>
    <row r="1067" spans="4:16" x14ac:dyDescent="0.25">
      <c r="D1067" s="1"/>
      <c r="G1067" t="s">
        <v>18</v>
      </c>
      <c r="H1067">
        <v>345.87</v>
      </c>
      <c r="I1067">
        <v>0</v>
      </c>
      <c r="J1067" t="s">
        <v>5</v>
      </c>
      <c r="K1067" t="s">
        <v>6</v>
      </c>
      <c r="L1067" t="s">
        <v>146</v>
      </c>
      <c r="O1067" s="2">
        <v>345.87</v>
      </c>
      <c r="P1067" t="s">
        <v>875</v>
      </c>
    </row>
    <row r="1068" spans="4:16" x14ac:dyDescent="0.25">
      <c r="D1068" s="1"/>
      <c r="G1068" t="s">
        <v>8</v>
      </c>
      <c r="H1068" s="2">
        <v>21000</v>
      </c>
      <c r="I1068">
        <v>0</v>
      </c>
      <c r="J1068" t="s">
        <v>5</v>
      </c>
      <c r="K1068" t="s">
        <v>6</v>
      </c>
      <c r="L1068" t="s">
        <v>123</v>
      </c>
      <c r="O1068" s="2">
        <v>21000</v>
      </c>
      <c r="P1068" t="s">
        <v>875</v>
      </c>
    </row>
    <row r="1069" spans="4:16" x14ac:dyDescent="0.25">
      <c r="D1069" s="1"/>
      <c r="G1069" t="s">
        <v>23</v>
      </c>
      <c r="H1069" s="2">
        <v>21000</v>
      </c>
      <c r="I1069">
        <v>0</v>
      </c>
      <c r="J1069" t="s">
        <v>5</v>
      </c>
      <c r="K1069" t="s">
        <v>6</v>
      </c>
      <c r="L1069" t="s">
        <v>123</v>
      </c>
      <c r="O1069" s="2">
        <v>21000</v>
      </c>
      <c r="P1069" t="s">
        <v>875</v>
      </c>
    </row>
    <row r="1070" spans="4:16" x14ac:dyDescent="0.25">
      <c r="D1070" s="1"/>
      <c r="G1070" t="s">
        <v>23</v>
      </c>
      <c r="H1070">
        <v>0</v>
      </c>
      <c r="I1070" s="2">
        <v>21000</v>
      </c>
      <c r="J1070" t="s">
        <v>5</v>
      </c>
      <c r="K1070" t="s">
        <v>6</v>
      </c>
      <c r="L1070" t="s">
        <v>147</v>
      </c>
      <c r="M1070" t="s">
        <v>148</v>
      </c>
      <c r="O1070" s="2">
        <v>-21000</v>
      </c>
      <c r="P1070" t="s">
        <v>875</v>
      </c>
    </row>
    <row r="1071" spans="4:16" x14ac:dyDescent="0.25">
      <c r="D1071" s="1"/>
      <c r="G1071" t="s">
        <v>25</v>
      </c>
      <c r="H1071" s="2">
        <v>2933.89</v>
      </c>
      <c r="I1071">
        <v>0</v>
      </c>
      <c r="J1071" t="s">
        <v>5</v>
      </c>
      <c r="K1071" t="s">
        <v>6</v>
      </c>
      <c r="L1071" t="s">
        <v>72</v>
      </c>
      <c r="O1071" s="2">
        <v>2933.89</v>
      </c>
      <c r="P1071" t="s">
        <v>875</v>
      </c>
    </row>
    <row r="1072" spans="4:16" x14ac:dyDescent="0.25">
      <c r="D1072" s="1"/>
      <c r="G1072" t="s">
        <v>18</v>
      </c>
      <c r="H1072">
        <v>326.98</v>
      </c>
      <c r="I1072">
        <v>0</v>
      </c>
      <c r="J1072" t="s">
        <v>5</v>
      </c>
      <c r="K1072" t="s">
        <v>6</v>
      </c>
      <c r="L1072" t="s">
        <v>19</v>
      </c>
      <c r="O1072" s="2">
        <v>326.98</v>
      </c>
      <c r="P1072" t="s">
        <v>875</v>
      </c>
    </row>
    <row r="1073" spans="4:16" x14ac:dyDescent="0.25">
      <c r="D1073" s="1"/>
      <c r="G1073" t="s">
        <v>18</v>
      </c>
      <c r="H1073">
        <v>80</v>
      </c>
      <c r="I1073">
        <v>0</v>
      </c>
      <c r="J1073" t="s">
        <v>5</v>
      </c>
      <c r="K1073" t="s">
        <v>6</v>
      </c>
      <c r="L1073" t="s">
        <v>7</v>
      </c>
      <c r="O1073" s="2">
        <v>80</v>
      </c>
      <c r="P1073" t="s">
        <v>875</v>
      </c>
    </row>
    <row r="1074" spans="4:16" x14ac:dyDescent="0.25">
      <c r="D1074" s="1"/>
      <c r="G1074" t="s">
        <v>38</v>
      </c>
      <c r="H1074">
        <v>655.48</v>
      </c>
      <c r="I1074">
        <v>0</v>
      </c>
      <c r="J1074" t="s">
        <v>5</v>
      </c>
      <c r="K1074" t="s">
        <v>6</v>
      </c>
      <c r="L1074" t="s">
        <v>137</v>
      </c>
      <c r="O1074" s="2">
        <v>655.48</v>
      </c>
      <c r="P1074" t="s">
        <v>875</v>
      </c>
    </row>
    <row r="1075" spans="4:16" x14ac:dyDescent="0.25">
      <c r="D1075" s="1"/>
      <c r="G1075" t="s">
        <v>23</v>
      </c>
      <c r="H1075">
        <v>100</v>
      </c>
      <c r="I1075">
        <v>0</v>
      </c>
      <c r="J1075" t="s">
        <v>5</v>
      </c>
      <c r="K1075" t="s">
        <v>6</v>
      </c>
      <c r="L1075" t="s">
        <v>149</v>
      </c>
      <c r="O1075" s="2">
        <v>100</v>
      </c>
      <c r="P1075" t="s">
        <v>875</v>
      </c>
    </row>
    <row r="1076" spans="4:16" x14ac:dyDescent="0.25">
      <c r="D1076" s="1"/>
      <c r="G1076" t="s">
        <v>18</v>
      </c>
      <c r="H1076">
        <v>49.78</v>
      </c>
      <c r="I1076">
        <v>0</v>
      </c>
      <c r="J1076" t="s">
        <v>5</v>
      </c>
      <c r="K1076" t="s">
        <v>6</v>
      </c>
      <c r="L1076" t="s">
        <v>19</v>
      </c>
      <c r="O1076" s="2">
        <v>49.78</v>
      </c>
      <c r="P1076" t="s">
        <v>875</v>
      </c>
    </row>
    <row r="1077" spans="4:16" x14ac:dyDescent="0.25">
      <c r="D1077" s="1"/>
      <c r="G1077" t="s">
        <v>18</v>
      </c>
      <c r="H1077">
        <v>223.72</v>
      </c>
      <c r="I1077">
        <v>0</v>
      </c>
      <c r="J1077" t="s">
        <v>5</v>
      </c>
      <c r="K1077" t="s">
        <v>6</v>
      </c>
      <c r="L1077" t="s">
        <v>19</v>
      </c>
      <c r="O1077" s="2">
        <v>223.72</v>
      </c>
      <c r="P1077" t="s">
        <v>875</v>
      </c>
    </row>
    <row r="1078" spans="4:16" x14ac:dyDescent="0.25">
      <c r="D1078" s="1"/>
      <c r="G1078" t="s">
        <v>25</v>
      </c>
      <c r="H1078">
        <v>259.62</v>
      </c>
      <c r="I1078">
        <v>0</v>
      </c>
      <c r="J1078" t="s">
        <v>5</v>
      </c>
      <c r="K1078" t="s">
        <v>6</v>
      </c>
      <c r="L1078" t="s">
        <v>72</v>
      </c>
      <c r="O1078" s="2">
        <v>259.62</v>
      </c>
      <c r="P1078" t="s">
        <v>875</v>
      </c>
    </row>
    <row r="1079" spans="4:16" x14ac:dyDescent="0.25">
      <c r="D1079" s="1"/>
      <c r="G1079" t="s">
        <v>18</v>
      </c>
      <c r="H1079">
        <v>163.38999999999999</v>
      </c>
      <c r="I1079">
        <v>0</v>
      </c>
      <c r="J1079" t="s">
        <v>5</v>
      </c>
      <c r="K1079" t="s">
        <v>6</v>
      </c>
      <c r="L1079" t="s">
        <v>19</v>
      </c>
      <c r="O1079" s="2">
        <v>163.38999999999999</v>
      </c>
      <c r="P1079" t="s">
        <v>875</v>
      </c>
    </row>
    <row r="1080" spans="4:16" x14ac:dyDescent="0.25">
      <c r="D1080" s="1"/>
      <c r="G1080" t="s">
        <v>27</v>
      </c>
      <c r="H1080">
        <v>470</v>
      </c>
      <c r="I1080">
        <v>0</v>
      </c>
      <c r="J1080" t="s">
        <v>5</v>
      </c>
      <c r="K1080" t="s">
        <v>6</v>
      </c>
      <c r="L1080" t="s">
        <v>43</v>
      </c>
      <c r="O1080" s="2">
        <v>470</v>
      </c>
      <c r="P1080" t="s">
        <v>875</v>
      </c>
    </row>
    <row r="1081" spans="4:16" x14ac:dyDescent="0.25">
      <c r="D1081" s="1"/>
      <c r="G1081" t="s">
        <v>25</v>
      </c>
      <c r="H1081">
        <v>309.05</v>
      </c>
      <c r="I1081">
        <v>0</v>
      </c>
      <c r="J1081" t="s">
        <v>5</v>
      </c>
      <c r="K1081" t="s">
        <v>6</v>
      </c>
      <c r="L1081" t="s">
        <v>84</v>
      </c>
      <c r="O1081" s="2">
        <v>309.05</v>
      </c>
      <c r="P1081" t="s">
        <v>875</v>
      </c>
    </row>
    <row r="1082" spans="4:16" x14ac:dyDescent="0.25">
      <c r="D1082" s="1"/>
      <c r="G1082" t="s">
        <v>20</v>
      </c>
      <c r="H1082">
        <v>786.25</v>
      </c>
      <c r="I1082">
        <v>0</v>
      </c>
      <c r="J1082" t="s">
        <v>5</v>
      </c>
      <c r="K1082" t="s">
        <v>6</v>
      </c>
      <c r="L1082" t="s">
        <v>84</v>
      </c>
      <c r="N1082">
        <v>1</v>
      </c>
      <c r="O1082" s="2">
        <v>786.25</v>
      </c>
      <c r="P1082" t="s">
        <v>875</v>
      </c>
    </row>
    <row r="1083" spans="4:16" x14ac:dyDescent="0.25">
      <c r="D1083" s="1"/>
      <c r="G1083" t="s">
        <v>20</v>
      </c>
      <c r="H1083">
        <v>119.79</v>
      </c>
      <c r="I1083">
        <v>0</v>
      </c>
      <c r="J1083" t="s">
        <v>5</v>
      </c>
      <c r="K1083" t="s">
        <v>6</v>
      </c>
      <c r="L1083" t="s">
        <v>135</v>
      </c>
      <c r="O1083" s="2">
        <v>119.79</v>
      </c>
      <c r="P1083" t="s">
        <v>875</v>
      </c>
    </row>
    <row r="1084" spans="4:16" x14ac:dyDescent="0.25">
      <c r="D1084" s="1"/>
      <c r="G1084" t="s">
        <v>18</v>
      </c>
      <c r="H1084">
        <v>94</v>
      </c>
      <c r="I1084">
        <v>0</v>
      </c>
      <c r="J1084" t="s">
        <v>5</v>
      </c>
      <c r="K1084" t="s">
        <v>6</v>
      </c>
      <c r="L1084" t="s">
        <v>84</v>
      </c>
      <c r="N1084">
        <v>2</v>
      </c>
      <c r="O1084" s="2">
        <v>94</v>
      </c>
      <c r="P1084" t="s">
        <v>875</v>
      </c>
    </row>
    <row r="1085" spans="4:16" x14ac:dyDescent="0.25">
      <c r="D1085" s="1"/>
      <c r="G1085" t="s">
        <v>25</v>
      </c>
      <c r="H1085">
        <v>75.319999999999993</v>
      </c>
      <c r="I1085">
        <v>0</v>
      </c>
      <c r="J1085" t="s">
        <v>5</v>
      </c>
      <c r="K1085" t="s">
        <v>6</v>
      </c>
      <c r="L1085" t="s">
        <v>26</v>
      </c>
      <c r="O1085" s="2">
        <v>75.319999999999993</v>
      </c>
      <c r="P1085" t="s">
        <v>875</v>
      </c>
    </row>
    <row r="1086" spans="4:16" x14ac:dyDescent="0.25">
      <c r="D1086" s="1"/>
      <c r="G1086" t="s">
        <v>20</v>
      </c>
      <c r="H1086">
        <v>125</v>
      </c>
      <c r="I1086">
        <v>0</v>
      </c>
      <c r="J1086" t="s">
        <v>5</v>
      </c>
      <c r="K1086" t="s">
        <v>6</v>
      </c>
      <c r="L1086" t="s">
        <v>26</v>
      </c>
      <c r="N1086">
        <v>1</v>
      </c>
      <c r="O1086" s="2">
        <v>125</v>
      </c>
      <c r="P1086" t="s">
        <v>875</v>
      </c>
    </row>
    <row r="1087" spans="4:16" x14ac:dyDescent="0.25">
      <c r="D1087" s="1"/>
      <c r="G1087" t="s">
        <v>25</v>
      </c>
      <c r="H1087">
        <v>253.58</v>
      </c>
      <c r="I1087">
        <v>0</v>
      </c>
      <c r="J1087" t="s">
        <v>5</v>
      </c>
      <c r="K1087" t="s">
        <v>6</v>
      </c>
      <c r="L1087" t="s">
        <v>93</v>
      </c>
      <c r="O1087" s="2">
        <v>253.58</v>
      </c>
      <c r="P1087" t="s">
        <v>875</v>
      </c>
    </row>
    <row r="1088" spans="4:16" x14ac:dyDescent="0.25">
      <c r="D1088" s="1"/>
      <c r="G1088" t="s">
        <v>25</v>
      </c>
      <c r="H1088">
        <v>0</v>
      </c>
      <c r="I1088">
        <v>253.58</v>
      </c>
      <c r="J1088" t="s">
        <v>5</v>
      </c>
      <c r="K1088" t="s">
        <v>6</v>
      </c>
      <c r="L1088" t="s">
        <v>105</v>
      </c>
      <c r="M1088" t="s">
        <v>151</v>
      </c>
      <c r="O1088" s="2">
        <v>-253.58</v>
      </c>
      <c r="P1088" t="s">
        <v>875</v>
      </c>
    </row>
    <row r="1089" spans="4:16" x14ac:dyDescent="0.25">
      <c r="D1089" s="1"/>
      <c r="G1089" t="s">
        <v>18</v>
      </c>
      <c r="H1089">
        <v>53.3</v>
      </c>
      <c r="I1089">
        <v>0</v>
      </c>
      <c r="J1089" t="s">
        <v>5</v>
      </c>
      <c r="K1089" t="s">
        <v>6</v>
      </c>
      <c r="L1089" t="s">
        <v>93</v>
      </c>
      <c r="N1089">
        <v>1</v>
      </c>
      <c r="O1089" s="2">
        <v>53.3</v>
      </c>
      <c r="P1089" t="s">
        <v>875</v>
      </c>
    </row>
    <row r="1090" spans="4:16" x14ac:dyDescent="0.25">
      <c r="D1090" s="1"/>
      <c r="G1090" t="s">
        <v>18</v>
      </c>
      <c r="H1090">
        <v>0</v>
      </c>
      <c r="I1090">
        <v>53.3</v>
      </c>
      <c r="J1090" t="s">
        <v>5</v>
      </c>
      <c r="K1090" t="s">
        <v>6</v>
      </c>
      <c r="L1090" t="s">
        <v>105</v>
      </c>
      <c r="M1090" t="s">
        <v>151</v>
      </c>
      <c r="N1090">
        <v>1</v>
      </c>
      <c r="O1090" s="2">
        <v>-53.3</v>
      </c>
      <c r="P1090" t="s">
        <v>875</v>
      </c>
    </row>
    <row r="1091" spans="4:16" x14ac:dyDescent="0.25">
      <c r="D1091" s="1"/>
      <c r="G1091" t="s">
        <v>38</v>
      </c>
      <c r="H1091">
        <v>880.19</v>
      </c>
      <c r="I1091">
        <v>0</v>
      </c>
      <c r="J1091" t="s">
        <v>5</v>
      </c>
      <c r="K1091" t="s">
        <v>6</v>
      </c>
      <c r="L1091" t="s">
        <v>137</v>
      </c>
      <c r="O1091" s="2">
        <v>880.19</v>
      </c>
      <c r="P1091" t="s">
        <v>875</v>
      </c>
    </row>
    <row r="1092" spans="4:16" x14ac:dyDescent="0.25">
      <c r="D1092" s="1"/>
      <c r="G1092" t="s">
        <v>4</v>
      </c>
      <c r="H1092" s="2">
        <v>13432.5</v>
      </c>
      <c r="I1092">
        <v>0</v>
      </c>
      <c r="J1092" t="s">
        <v>5</v>
      </c>
      <c r="K1092" t="s">
        <v>6</v>
      </c>
      <c r="L1092" t="s">
        <v>7</v>
      </c>
      <c r="O1092" s="2">
        <v>13432.5</v>
      </c>
      <c r="P1092" t="s">
        <v>875</v>
      </c>
    </row>
    <row r="1093" spans="4:16" x14ac:dyDescent="0.25">
      <c r="D1093" s="1"/>
      <c r="G1093" t="s">
        <v>20</v>
      </c>
      <c r="H1093">
        <v>150.43</v>
      </c>
      <c r="I1093">
        <v>0</v>
      </c>
      <c r="J1093" t="s">
        <v>5</v>
      </c>
      <c r="K1093" t="s">
        <v>6</v>
      </c>
      <c r="L1093" t="s">
        <v>95</v>
      </c>
      <c r="O1093" s="2">
        <v>150.43</v>
      </c>
      <c r="P1093" t="s">
        <v>875</v>
      </c>
    </row>
    <row r="1094" spans="4:16" x14ac:dyDescent="0.25">
      <c r="D1094" s="1"/>
      <c r="G1094" t="s">
        <v>18</v>
      </c>
      <c r="H1094">
        <v>93.16</v>
      </c>
      <c r="I1094">
        <v>0</v>
      </c>
      <c r="J1094" t="s">
        <v>5</v>
      </c>
      <c r="K1094" t="s">
        <v>6</v>
      </c>
      <c r="L1094" t="s">
        <v>54</v>
      </c>
      <c r="O1094" s="2">
        <v>93.16</v>
      </c>
      <c r="P1094" t="s">
        <v>875</v>
      </c>
    </row>
    <row r="1095" spans="4:16" x14ac:dyDescent="0.25">
      <c r="D1095" s="1"/>
      <c r="G1095" t="s">
        <v>38</v>
      </c>
      <c r="H1095">
        <v>749.34</v>
      </c>
      <c r="I1095">
        <v>0</v>
      </c>
      <c r="J1095" t="s">
        <v>5</v>
      </c>
      <c r="K1095" t="s">
        <v>6</v>
      </c>
      <c r="L1095" t="s">
        <v>137</v>
      </c>
      <c r="O1095" s="2">
        <v>749.34</v>
      </c>
      <c r="P1095" t="s">
        <v>875</v>
      </c>
    </row>
    <row r="1096" spans="4:16" x14ac:dyDescent="0.25">
      <c r="D1096" s="1"/>
      <c r="G1096" t="s">
        <v>52</v>
      </c>
      <c r="H1096">
        <v>367.5</v>
      </c>
      <c r="I1096">
        <v>0</v>
      </c>
      <c r="J1096" t="s">
        <v>5</v>
      </c>
      <c r="K1096" t="s">
        <v>6</v>
      </c>
      <c r="L1096" t="s">
        <v>53</v>
      </c>
      <c r="O1096" s="2">
        <v>367.5</v>
      </c>
      <c r="P1096" t="s">
        <v>875</v>
      </c>
    </row>
    <row r="1097" spans="4:16" x14ac:dyDescent="0.25">
      <c r="D1097" s="1"/>
      <c r="G1097" t="s">
        <v>20</v>
      </c>
      <c r="H1097">
        <v>65.989999999999995</v>
      </c>
      <c r="I1097">
        <v>0</v>
      </c>
      <c r="J1097" t="s">
        <v>5</v>
      </c>
      <c r="K1097" t="s">
        <v>6</v>
      </c>
      <c r="L1097" t="s">
        <v>56</v>
      </c>
      <c r="O1097" s="2">
        <v>65.989999999999995</v>
      </c>
      <c r="P1097" t="s">
        <v>875</v>
      </c>
    </row>
    <row r="1098" spans="4:16" x14ac:dyDescent="0.25">
      <c r="D1098" s="1"/>
      <c r="G1098" t="s">
        <v>25</v>
      </c>
      <c r="H1098" s="2">
        <v>4375.58</v>
      </c>
      <c r="I1098">
        <v>0</v>
      </c>
      <c r="J1098" t="s">
        <v>5</v>
      </c>
      <c r="K1098" t="s">
        <v>6</v>
      </c>
      <c r="L1098" t="s">
        <v>60</v>
      </c>
      <c r="O1098" s="2">
        <v>4375.58</v>
      </c>
      <c r="P1098" t="s">
        <v>875</v>
      </c>
    </row>
    <row r="1099" spans="4:16" x14ac:dyDescent="0.25">
      <c r="D1099" s="1"/>
      <c r="G1099" t="s">
        <v>38</v>
      </c>
      <c r="H1099" s="2">
        <v>15000</v>
      </c>
      <c r="I1099">
        <v>0</v>
      </c>
      <c r="J1099" t="s">
        <v>5</v>
      </c>
      <c r="K1099" t="s">
        <v>6</v>
      </c>
      <c r="L1099" t="s">
        <v>152</v>
      </c>
      <c r="O1099" s="2">
        <v>15000</v>
      </c>
      <c r="P1099" t="s">
        <v>875</v>
      </c>
    </row>
    <row r="1100" spans="4:16" x14ac:dyDescent="0.25">
      <c r="D1100" s="1"/>
      <c r="G1100" t="s">
        <v>25</v>
      </c>
      <c r="H1100">
        <v>253.58</v>
      </c>
      <c r="I1100">
        <v>0</v>
      </c>
      <c r="J1100" t="s">
        <v>5</v>
      </c>
      <c r="K1100" t="s">
        <v>6</v>
      </c>
      <c r="L1100" t="s">
        <v>93</v>
      </c>
      <c r="O1100" s="2">
        <v>253.58</v>
      </c>
      <c r="P1100" t="s">
        <v>875</v>
      </c>
    </row>
    <row r="1101" spans="4:16" x14ac:dyDescent="0.25">
      <c r="D1101" s="1"/>
      <c r="G1101" t="s">
        <v>25</v>
      </c>
      <c r="H1101">
        <v>945.63</v>
      </c>
      <c r="I1101">
        <v>0</v>
      </c>
      <c r="J1101" t="s">
        <v>5</v>
      </c>
      <c r="K1101" t="s">
        <v>6</v>
      </c>
      <c r="L1101" t="s">
        <v>80</v>
      </c>
      <c r="O1101" s="2">
        <v>945.63</v>
      </c>
      <c r="P1101" t="s">
        <v>875</v>
      </c>
    </row>
    <row r="1102" spans="4:16" x14ac:dyDescent="0.25">
      <c r="D1102" s="1"/>
      <c r="G1102" t="s">
        <v>25</v>
      </c>
      <c r="H1102">
        <v>0</v>
      </c>
      <c r="I1102">
        <v>945.63</v>
      </c>
      <c r="J1102" t="s">
        <v>5</v>
      </c>
      <c r="K1102" t="s">
        <v>6</v>
      </c>
      <c r="L1102" t="s">
        <v>153</v>
      </c>
      <c r="M1102" t="s">
        <v>154</v>
      </c>
      <c r="O1102" s="2">
        <v>-945.63</v>
      </c>
      <c r="P1102" t="s">
        <v>875</v>
      </c>
    </row>
    <row r="1103" spans="4:16" x14ac:dyDescent="0.25">
      <c r="D1103" s="1"/>
      <c r="G1103" t="s">
        <v>20</v>
      </c>
      <c r="H1103">
        <v>204.99</v>
      </c>
      <c r="I1103">
        <v>0</v>
      </c>
      <c r="J1103" t="s">
        <v>5</v>
      </c>
      <c r="K1103" t="s">
        <v>6</v>
      </c>
      <c r="L1103" t="s">
        <v>80</v>
      </c>
      <c r="N1103">
        <v>1</v>
      </c>
      <c r="O1103" s="2">
        <v>204.99</v>
      </c>
      <c r="P1103" t="s">
        <v>875</v>
      </c>
    </row>
    <row r="1104" spans="4:16" x14ac:dyDescent="0.25">
      <c r="D1104" s="1"/>
      <c r="G1104" t="s">
        <v>20</v>
      </c>
      <c r="H1104">
        <v>0</v>
      </c>
      <c r="I1104">
        <v>204.99</v>
      </c>
      <c r="J1104" t="s">
        <v>5</v>
      </c>
      <c r="K1104" t="s">
        <v>6</v>
      </c>
      <c r="L1104" t="s">
        <v>153</v>
      </c>
      <c r="M1104" t="s">
        <v>154</v>
      </c>
      <c r="N1104">
        <v>1</v>
      </c>
      <c r="O1104" s="2">
        <v>-204.99</v>
      </c>
      <c r="P1104" t="s">
        <v>875</v>
      </c>
    </row>
    <row r="1105" spans="4:16" x14ac:dyDescent="0.25">
      <c r="D1105" s="1"/>
      <c r="G1105" t="s">
        <v>18</v>
      </c>
      <c r="H1105">
        <v>177.87</v>
      </c>
      <c r="I1105">
        <v>0</v>
      </c>
      <c r="J1105" t="s">
        <v>5</v>
      </c>
      <c r="K1105" t="s">
        <v>6</v>
      </c>
      <c r="L1105" t="s">
        <v>93</v>
      </c>
      <c r="N1105">
        <v>1</v>
      </c>
      <c r="O1105" s="2">
        <v>177.87</v>
      </c>
      <c r="P1105" t="s">
        <v>875</v>
      </c>
    </row>
    <row r="1106" spans="4:16" x14ac:dyDescent="0.25">
      <c r="D1106" s="1"/>
      <c r="G1106" t="s">
        <v>18</v>
      </c>
      <c r="H1106">
        <v>411.33</v>
      </c>
      <c r="I1106">
        <v>0</v>
      </c>
      <c r="J1106" t="s">
        <v>5</v>
      </c>
      <c r="K1106" t="s">
        <v>6</v>
      </c>
      <c r="L1106" t="s">
        <v>19</v>
      </c>
      <c r="O1106" s="2">
        <v>411.33</v>
      </c>
      <c r="P1106" t="s">
        <v>875</v>
      </c>
    </row>
    <row r="1107" spans="4:16" x14ac:dyDescent="0.25">
      <c r="D1107" s="1"/>
      <c r="G1107" t="s">
        <v>18</v>
      </c>
      <c r="H1107">
        <v>84.54</v>
      </c>
      <c r="I1107">
        <v>0</v>
      </c>
      <c r="J1107" t="s">
        <v>5</v>
      </c>
      <c r="K1107" t="s">
        <v>6</v>
      </c>
      <c r="L1107" t="s">
        <v>80</v>
      </c>
      <c r="N1107">
        <v>2</v>
      </c>
      <c r="O1107" s="2">
        <v>84.54</v>
      </c>
      <c r="P1107" t="s">
        <v>875</v>
      </c>
    </row>
    <row r="1108" spans="4:16" x14ac:dyDescent="0.25">
      <c r="D1108" s="1"/>
      <c r="G1108" t="s">
        <v>18</v>
      </c>
      <c r="H1108">
        <v>0</v>
      </c>
      <c r="I1108">
        <v>84.54</v>
      </c>
      <c r="J1108" t="s">
        <v>5</v>
      </c>
      <c r="K1108" t="s">
        <v>6</v>
      </c>
      <c r="L1108" t="s">
        <v>153</v>
      </c>
      <c r="M1108" t="s">
        <v>154</v>
      </c>
      <c r="N1108">
        <v>2</v>
      </c>
      <c r="O1108" s="2">
        <v>-84.54</v>
      </c>
      <c r="P1108" t="s">
        <v>875</v>
      </c>
    </row>
    <row r="1109" spans="4:16" x14ac:dyDescent="0.25">
      <c r="D1109" s="1"/>
      <c r="G1109" t="s">
        <v>8</v>
      </c>
      <c r="H1109" s="2">
        <v>2685</v>
      </c>
      <c r="I1109">
        <v>0</v>
      </c>
      <c r="J1109" t="s">
        <v>5</v>
      </c>
      <c r="K1109" t="s">
        <v>6</v>
      </c>
      <c r="L1109" t="s">
        <v>155</v>
      </c>
      <c r="O1109" s="2">
        <v>2685</v>
      </c>
      <c r="P1109" t="s">
        <v>875</v>
      </c>
    </row>
    <row r="1110" spans="4:16" x14ac:dyDescent="0.25">
      <c r="D1110" s="1"/>
      <c r="G1110" t="s">
        <v>45</v>
      </c>
      <c r="H1110" s="2">
        <v>2472.4699999999998</v>
      </c>
      <c r="I1110">
        <v>0</v>
      </c>
      <c r="J1110" t="s">
        <v>5</v>
      </c>
      <c r="K1110" t="s">
        <v>6</v>
      </c>
      <c r="L1110" t="s">
        <v>46</v>
      </c>
      <c r="O1110" s="2">
        <v>2472.4699999999998</v>
      </c>
      <c r="P1110" t="s">
        <v>875</v>
      </c>
    </row>
    <row r="1111" spans="4:16" x14ac:dyDescent="0.25">
      <c r="D1111" s="1"/>
      <c r="G1111" t="s">
        <v>25</v>
      </c>
      <c r="H1111" s="2">
        <v>2957.87</v>
      </c>
      <c r="I1111">
        <v>0</v>
      </c>
      <c r="J1111" t="s">
        <v>5</v>
      </c>
      <c r="K1111" t="s">
        <v>6</v>
      </c>
      <c r="L1111" t="s">
        <v>128</v>
      </c>
      <c r="N1111">
        <v>1</v>
      </c>
      <c r="O1111" s="2">
        <v>2957.87</v>
      </c>
      <c r="P1111" t="s">
        <v>875</v>
      </c>
    </row>
    <row r="1112" spans="4:16" x14ac:dyDescent="0.25">
      <c r="D1112" s="1"/>
      <c r="G1112" t="s">
        <v>25</v>
      </c>
      <c r="H1112">
        <v>115.09</v>
      </c>
      <c r="I1112">
        <v>0</v>
      </c>
      <c r="J1112" t="s">
        <v>5</v>
      </c>
      <c r="K1112" t="s">
        <v>6</v>
      </c>
      <c r="L1112" t="s">
        <v>34</v>
      </c>
      <c r="N1112">
        <v>1</v>
      </c>
      <c r="O1112" s="2">
        <v>115.09</v>
      </c>
      <c r="P1112" t="s">
        <v>875</v>
      </c>
    </row>
    <row r="1113" spans="4:16" x14ac:dyDescent="0.25">
      <c r="D1113" s="1"/>
      <c r="G1113" t="s">
        <v>20</v>
      </c>
      <c r="H1113">
        <v>219.36</v>
      </c>
      <c r="I1113">
        <v>0</v>
      </c>
      <c r="J1113" t="s">
        <v>5</v>
      </c>
      <c r="K1113" t="s">
        <v>6</v>
      </c>
      <c r="L1113" t="s">
        <v>128</v>
      </c>
      <c r="O1113" s="2">
        <v>219.36</v>
      </c>
      <c r="P1113" t="s">
        <v>875</v>
      </c>
    </row>
    <row r="1114" spans="4:16" x14ac:dyDescent="0.25">
      <c r="D1114" s="1"/>
      <c r="G1114" t="s">
        <v>20</v>
      </c>
      <c r="H1114">
        <v>372.08</v>
      </c>
      <c r="I1114">
        <v>0</v>
      </c>
      <c r="J1114" t="s">
        <v>5</v>
      </c>
      <c r="K1114" t="s">
        <v>6</v>
      </c>
      <c r="L1114" t="s">
        <v>34</v>
      </c>
      <c r="O1114" s="2">
        <v>372.08</v>
      </c>
      <c r="P1114" t="s">
        <v>875</v>
      </c>
    </row>
    <row r="1115" spans="4:16" x14ac:dyDescent="0.25">
      <c r="D1115" s="1"/>
      <c r="G1115" t="s">
        <v>18</v>
      </c>
      <c r="H1115">
        <v>200</v>
      </c>
      <c r="I1115">
        <v>0</v>
      </c>
      <c r="J1115" t="s">
        <v>5</v>
      </c>
      <c r="K1115" t="s">
        <v>6</v>
      </c>
      <c r="L1115" t="s">
        <v>64</v>
      </c>
      <c r="O1115" s="2">
        <v>200</v>
      </c>
      <c r="P1115" t="s">
        <v>875</v>
      </c>
    </row>
    <row r="1116" spans="4:16" x14ac:dyDescent="0.25">
      <c r="D1116" s="1"/>
      <c r="G1116" t="s">
        <v>82</v>
      </c>
      <c r="H1116">
        <v>130.57</v>
      </c>
      <c r="I1116">
        <v>0</v>
      </c>
      <c r="J1116" t="s">
        <v>5</v>
      </c>
      <c r="K1116" t="s">
        <v>6</v>
      </c>
      <c r="L1116" t="s">
        <v>14</v>
      </c>
      <c r="O1116" s="2">
        <v>130.57</v>
      </c>
      <c r="P1116" t="s">
        <v>875</v>
      </c>
    </row>
    <row r="1117" spans="4:16" x14ac:dyDescent="0.25">
      <c r="D1117" s="1"/>
      <c r="G1117" t="s">
        <v>23</v>
      </c>
      <c r="H1117">
        <v>214</v>
      </c>
      <c r="I1117">
        <v>0</v>
      </c>
      <c r="J1117" t="s">
        <v>5</v>
      </c>
      <c r="K1117" t="s">
        <v>6</v>
      </c>
      <c r="L1117" t="s">
        <v>34</v>
      </c>
      <c r="N1117">
        <v>2</v>
      </c>
      <c r="O1117" s="2">
        <v>214</v>
      </c>
      <c r="P1117" t="s">
        <v>875</v>
      </c>
    </row>
    <row r="1118" spans="4:16" x14ac:dyDescent="0.25">
      <c r="D1118" s="1"/>
      <c r="G1118" t="s">
        <v>212</v>
      </c>
      <c r="H1118">
        <v>744.67</v>
      </c>
      <c r="I1118">
        <v>0</v>
      </c>
      <c r="J1118" t="s">
        <v>5</v>
      </c>
      <c r="K1118" t="s">
        <v>6</v>
      </c>
      <c r="L1118" t="s">
        <v>663</v>
      </c>
      <c r="M1118" t="s">
        <v>664</v>
      </c>
      <c r="O1118" s="2">
        <v>744.67</v>
      </c>
      <c r="P1118" t="s">
        <v>875</v>
      </c>
    </row>
    <row r="1119" spans="4:16" x14ac:dyDescent="0.25">
      <c r="D1119" s="1"/>
      <c r="G1119" t="s">
        <v>212</v>
      </c>
      <c r="H1119">
        <v>220.9</v>
      </c>
      <c r="I1119">
        <v>0</v>
      </c>
      <c r="J1119" t="s">
        <v>5</v>
      </c>
      <c r="K1119" t="s">
        <v>6</v>
      </c>
      <c r="L1119" t="s">
        <v>663</v>
      </c>
      <c r="M1119" t="s">
        <v>665</v>
      </c>
      <c r="N1119">
        <v>1</v>
      </c>
      <c r="O1119" s="2">
        <v>220.9</v>
      </c>
      <c r="P1119" t="s">
        <v>875</v>
      </c>
    </row>
    <row r="1120" spans="4:16" x14ac:dyDescent="0.25">
      <c r="D1120" s="1"/>
      <c r="G1120" t="s">
        <v>212</v>
      </c>
      <c r="H1120">
        <v>66.099999999999994</v>
      </c>
      <c r="I1120">
        <v>0</v>
      </c>
      <c r="J1120" t="s">
        <v>5</v>
      </c>
      <c r="K1120" t="s">
        <v>6</v>
      </c>
      <c r="L1120" t="s">
        <v>663</v>
      </c>
      <c r="M1120" t="s">
        <v>666</v>
      </c>
      <c r="N1120">
        <v>2</v>
      </c>
      <c r="O1120" s="2">
        <v>66.099999999999994</v>
      </c>
      <c r="P1120" t="s">
        <v>875</v>
      </c>
    </row>
    <row r="1121" spans="4:16" x14ac:dyDescent="0.25">
      <c r="D1121" s="1"/>
      <c r="G1121" t="s">
        <v>212</v>
      </c>
      <c r="H1121">
        <v>5.0199999999999996</v>
      </c>
      <c r="I1121">
        <v>0</v>
      </c>
      <c r="J1121" t="s">
        <v>5</v>
      </c>
      <c r="K1121" t="s">
        <v>6</v>
      </c>
      <c r="L1121" t="s">
        <v>663</v>
      </c>
      <c r="M1121" t="s">
        <v>667</v>
      </c>
      <c r="N1121">
        <v>3</v>
      </c>
      <c r="O1121" s="2">
        <v>5.0199999999999996</v>
      </c>
      <c r="P1121" t="s">
        <v>875</v>
      </c>
    </row>
    <row r="1122" spans="4:16" x14ac:dyDescent="0.25">
      <c r="D1122" s="1"/>
      <c r="G1122" t="s">
        <v>207</v>
      </c>
      <c r="H1122" s="2">
        <v>18870.95</v>
      </c>
      <c r="I1122">
        <v>0</v>
      </c>
      <c r="J1122" t="s">
        <v>5</v>
      </c>
      <c r="K1122" t="s">
        <v>6</v>
      </c>
      <c r="L1122" t="s">
        <v>657</v>
      </c>
      <c r="M1122" t="s">
        <v>659</v>
      </c>
      <c r="N1122">
        <v>1</v>
      </c>
      <c r="O1122" s="2">
        <v>18870.95</v>
      </c>
      <c r="P1122" t="s">
        <v>875</v>
      </c>
    </row>
    <row r="1123" spans="4:16" x14ac:dyDescent="0.25">
      <c r="D1123" s="1"/>
      <c r="G1123" t="s">
        <v>188</v>
      </c>
      <c r="H1123">
        <v>261.95999999999998</v>
      </c>
      <c r="I1123">
        <v>0</v>
      </c>
      <c r="J1123" t="s">
        <v>5</v>
      </c>
      <c r="K1123" t="s">
        <v>6</v>
      </c>
      <c r="L1123" t="s">
        <v>657</v>
      </c>
      <c r="M1123" t="s">
        <v>660</v>
      </c>
      <c r="N1123">
        <v>2</v>
      </c>
      <c r="O1123" s="2">
        <v>261.95999999999998</v>
      </c>
      <c r="P1123" t="s">
        <v>875</v>
      </c>
    </row>
    <row r="1124" spans="4:16" x14ac:dyDescent="0.25">
      <c r="D1124" s="1"/>
      <c r="G1124" t="s">
        <v>57</v>
      </c>
      <c r="H1124">
        <v>0</v>
      </c>
      <c r="I1124">
        <v>0</v>
      </c>
      <c r="J1124" t="s">
        <v>5</v>
      </c>
      <c r="K1124" t="s">
        <v>6</v>
      </c>
      <c r="L1124" t="s">
        <v>647</v>
      </c>
      <c r="M1124" t="s">
        <v>652</v>
      </c>
      <c r="N1124">
        <v>5</v>
      </c>
      <c r="O1124" s="2">
        <v>0</v>
      </c>
      <c r="P1124" t="s">
        <v>875</v>
      </c>
    </row>
    <row r="1125" spans="4:16" x14ac:dyDescent="0.25">
      <c r="D1125" s="1"/>
      <c r="G1125" t="s">
        <v>130</v>
      </c>
      <c r="H1125" s="2">
        <v>320998.27</v>
      </c>
      <c r="I1125">
        <v>0</v>
      </c>
      <c r="J1125" t="s">
        <v>5</v>
      </c>
      <c r="K1125" t="s">
        <v>6</v>
      </c>
      <c r="L1125" t="s">
        <v>657</v>
      </c>
      <c r="M1125" t="s">
        <v>658</v>
      </c>
      <c r="O1125" s="2">
        <v>320998.27</v>
      </c>
      <c r="P1125" t="s">
        <v>875</v>
      </c>
    </row>
    <row r="1126" spans="4:16" x14ac:dyDescent="0.25">
      <c r="D1126" s="1"/>
      <c r="G1126" t="s">
        <v>25</v>
      </c>
      <c r="H1126" s="2">
        <v>2625.58</v>
      </c>
      <c r="I1126">
        <v>0</v>
      </c>
      <c r="J1126" t="s">
        <v>5</v>
      </c>
      <c r="K1126" t="s">
        <v>6</v>
      </c>
      <c r="L1126" t="s">
        <v>51</v>
      </c>
      <c r="O1126" s="2">
        <v>2625.58</v>
      </c>
      <c r="P1126" t="s">
        <v>875</v>
      </c>
    </row>
    <row r="1127" spans="4:16" x14ac:dyDescent="0.25">
      <c r="D1127" s="1"/>
      <c r="G1127" t="s">
        <v>25</v>
      </c>
      <c r="H1127" s="2">
        <v>11990.53</v>
      </c>
      <c r="I1127">
        <v>0</v>
      </c>
      <c r="J1127" t="s">
        <v>5</v>
      </c>
      <c r="K1127" t="s">
        <v>6</v>
      </c>
      <c r="L1127" t="s">
        <v>647</v>
      </c>
      <c r="M1127" t="s">
        <v>653</v>
      </c>
      <c r="N1127">
        <v>6</v>
      </c>
      <c r="O1127" s="2">
        <v>11990.53</v>
      </c>
      <c r="P1127" t="s">
        <v>875</v>
      </c>
    </row>
    <row r="1128" spans="4:16" x14ac:dyDescent="0.25">
      <c r="D1128" s="1"/>
      <c r="G1128" t="s">
        <v>25</v>
      </c>
      <c r="H1128" s="2">
        <v>3947.05</v>
      </c>
      <c r="I1128">
        <v>0</v>
      </c>
      <c r="J1128" t="s">
        <v>5</v>
      </c>
      <c r="K1128" t="s">
        <v>6</v>
      </c>
      <c r="L1128" t="s">
        <v>647</v>
      </c>
      <c r="M1128" t="s">
        <v>654</v>
      </c>
      <c r="N1128">
        <v>7</v>
      </c>
      <c r="O1128" s="2">
        <v>3947.05</v>
      </c>
      <c r="P1128" t="s">
        <v>875</v>
      </c>
    </row>
    <row r="1129" spans="4:16" x14ac:dyDescent="0.25">
      <c r="D1129" s="1"/>
      <c r="G1129" t="s">
        <v>20</v>
      </c>
      <c r="H1129">
        <v>358.18</v>
      </c>
      <c r="I1129">
        <v>0</v>
      </c>
      <c r="J1129" t="s">
        <v>5</v>
      </c>
      <c r="K1129" t="s">
        <v>6</v>
      </c>
      <c r="L1129" t="s">
        <v>51</v>
      </c>
      <c r="N1129">
        <v>1</v>
      </c>
      <c r="O1129" s="2">
        <v>358.18</v>
      </c>
      <c r="P1129" t="s">
        <v>875</v>
      </c>
    </row>
    <row r="1130" spans="4:16" x14ac:dyDescent="0.25">
      <c r="D1130" s="1"/>
      <c r="G1130" t="s">
        <v>18</v>
      </c>
      <c r="H1130">
        <v>7.67</v>
      </c>
      <c r="I1130">
        <v>0</v>
      </c>
      <c r="J1130" t="s">
        <v>5</v>
      </c>
      <c r="K1130" t="s">
        <v>6</v>
      </c>
      <c r="L1130" t="s">
        <v>19</v>
      </c>
      <c r="O1130" s="2">
        <v>7.67</v>
      </c>
      <c r="P1130" t="s">
        <v>875</v>
      </c>
    </row>
    <row r="1131" spans="4:16" x14ac:dyDescent="0.25">
      <c r="D1131" s="1"/>
      <c r="G1131" t="s">
        <v>18</v>
      </c>
      <c r="H1131" s="2">
        <v>2144.0300000000002</v>
      </c>
      <c r="I1131">
        <v>0</v>
      </c>
      <c r="J1131" t="s">
        <v>5</v>
      </c>
      <c r="K1131" t="s">
        <v>6</v>
      </c>
      <c r="L1131" t="s">
        <v>647</v>
      </c>
      <c r="M1131" t="s">
        <v>651</v>
      </c>
      <c r="N1131">
        <v>4</v>
      </c>
      <c r="O1131" s="2">
        <v>2144.0300000000002</v>
      </c>
      <c r="P1131" t="s">
        <v>875</v>
      </c>
    </row>
    <row r="1132" spans="4:16" x14ac:dyDescent="0.25">
      <c r="D1132" s="1"/>
      <c r="G1132" t="s">
        <v>222</v>
      </c>
      <c r="H1132">
        <v>0</v>
      </c>
      <c r="I1132" s="2">
        <v>440382.5</v>
      </c>
      <c r="J1132" t="s">
        <v>5</v>
      </c>
      <c r="K1132" t="s">
        <v>6</v>
      </c>
      <c r="L1132" t="s">
        <v>668</v>
      </c>
      <c r="M1132" t="s">
        <v>669</v>
      </c>
      <c r="N1132">
        <v>14</v>
      </c>
      <c r="O1132" s="2">
        <v>-440382.5</v>
      </c>
      <c r="P1132" t="s">
        <v>875</v>
      </c>
    </row>
    <row r="1133" spans="4:16" x14ac:dyDescent="0.25">
      <c r="D1133" s="1"/>
      <c r="G1133" t="s">
        <v>12</v>
      </c>
      <c r="H1133">
        <v>0</v>
      </c>
      <c r="I1133">
        <v>390</v>
      </c>
      <c r="J1133" t="s">
        <v>5</v>
      </c>
      <c r="K1133" t="s">
        <v>6</v>
      </c>
      <c r="L1133" t="s">
        <v>643</v>
      </c>
      <c r="M1133" t="s">
        <v>646</v>
      </c>
      <c r="N1133">
        <v>7</v>
      </c>
      <c r="O1133" s="2">
        <v>-390</v>
      </c>
      <c r="P1133" t="s">
        <v>875</v>
      </c>
    </row>
    <row r="1134" spans="4:16" x14ac:dyDescent="0.25">
      <c r="D1134" s="1"/>
      <c r="G1134" t="s">
        <v>12</v>
      </c>
      <c r="H1134" s="2">
        <v>2166.67</v>
      </c>
      <c r="I1134">
        <v>0</v>
      </c>
      <c r="J1134" t="s">
        <v>5</v>
      </c>
      <c r="K1134" t="s">
        <v>6</v>
      </c>
      <c r="L1134" t="s">
        <v>671</v>
      </c>
      <c r="M1134" t="s">
        <v>682</v>
      </c>
      <c r="N1134">
        <v>22</v>
      </c>
      <c r="O1134" s="2">
        <v>2166.67</v>
      </c>
      <c r="P1134" t="s">
        <v>875</v>
      </c>
    </row>
    <row r="1135" spans="4:16" x14ac:dyDescent="0.25">
      <c r="D1135" s="1"/>
      <c r="G1135" t="s">
        <v>8</v>
      </c>
      <c r="H1135" s="2">
        <v>1000</v>
      </c>
      <c r="I1135">
        <v>0</v>
      </c>
      <c r="J1135" t="s">
        <v>5</v>
      </c>
      <c r="K1135" t="s">
        <v>6</v>
      </c>
      <c r="L1135" t="s">
        <v>65</v>
      </c>
      <c r="O1135" s="2">
        <v>1000</v>
      </c>
      <c r="P1135" t="s">
        <v>875</v>
      </c>
    </row>
    <row r="1136" spans="4:16" x14ac:dyDescent="0.25">
      <c r="D1136" s="1"/>
      <c r="G1136" t="s">
        <v>8</v>
      </c>
      <c r="H1136">
        <v>312.5</v>
      </c>
      <c r="I1136">
        <v>0</v>
      </c>
      <c r="J1136" t="s">
        <v>5</v>
      </c>
      <c r="K1136" t="s">
        <v>6</v>
      </c>
      <c r="L1136" t="s">
        <v>129</v>
      </c>
      <c r="O1136" s="2">
        <v>312.5</v>
      </c>
      <c r="P1136" t="s">
        <v>875</v>
      </c>
    </row>
    <row r="1137" spans="4:16" x14ac:dyDescent="0.25">
      <c r="D1137" s="1"/>
      <c r="G1137" t="s">
        <v>8</v>
      </c>
      <c r="H1137">
        <v>625</v>
      </c>
      <c r="I1137">
        <v>0</v>
      </c>
      <c r="J1137" t="s">
        <v>5</v>
      </c>
      <c r="K1137" t="s">
        <v>6</v>
      </c>
      <c r="L1137" t="s">
        <v>139</v>
      </c>
      <c r="O1137" s="2">
        <v>625</v>
      </c>
      <c r="P1137" t="s">
        <v>875</v>
      </c>
    </row>
    <row r="1138" spans="4:16" x14ac:dyDescent="0.25">
      <c r="D1138" s="1"/>
      <c r="G1138" t="s">
        <v>8</v>
      </c>
      <c r="H1138">
        <v>0</v>
      </c>
      <c r="I1138">
        <v>0</v>
      </c>
      <c r="J1138" t="s">
        <v>5</v>
      </c>
      <c r="K1138" t="s">
        <v>6</v>
      </c>
      <c r="L1138" t="s">
        <v>647</v>
      </c>
      <c r="M1138" t="s">
        <v>649</v>
      </c>
      <c r="N1138">
        <v>1</v>
      </c>
      <c r="O1138" s="2">
        <v>0</v>
      </c>
      <c r="P1138" t="s">
        <v>875</v>
      </c>
    </row>
    <row r="1139" spans="4:16" x14ac:dyDescent="0.25">
      <c r="D1139" s="1"/>
      <c r="G1139" t="s">
        <v>27</v>
      </c>
      <c r="H1139" s="2">
        <v>1396.59</v>
      </c>
      <c r="I1139">
        <v>0</v>
      </c>
      <c r="J1139" t="s">
        <v>5</v>
      </c>
      <c r="K1139" t="s">
        <v>6</v>
      </c>
      <c r="L1139" t="s">
        <v>647</v>
      </c>
      <c r="M1139" t="s">
        <v>650</v>
      </c>
      <c r="N1139">
        <v>3</v>
      </c>
      <c r="O1139" s="2">
        <v>1396.59</v>
      </c>
      <c r="P1139" t="s">
        <v>875</v>
      </c>
    </row>
    <row r="1140" spans="4:16" x14ac:dyDescent="0.25">
      <c r="D1140" s="1"/>
      <c r="G1140" t="s">
        <v>27</v>
      </c>
      <c r="H1140">
        <v>162.16999999999999</v>
      </c>
      <c r="I1140">
        <v>0</v>
      </c>
      <c r="J1140" t="s">
        <v>5</v>
      </c>
      <c r="K1140" t="s">
        <v>6</v>
      </c>
      <c r="L1140" t="s">
        <v>671</v>
      </c>
      <c r="M1140" t="s">
        <v>672</v>
      </c>
      <c r="O1140" s="2">
        <v>162.16999999999999</v>
      </c>
      <c r="P1140" t="s">
        <v>875</v>
      </c>
    </row>
    <row r="1141" spans="4:16" x14ac:dyDescent="0.25">
      <c r="D1141" s="1"/>
      <c r="G1141" t="s">
        <v>27</v>
      </c>
      <c r="H1141" s="2">
        <v>5000</v>
      </c>
      <c r="I1141">
        <v>0</v>
      </c>
      <c r="J1141" t="s">
        <v>5</v>
      </c>
      <c r="K1141" t="s">
        <v>6</v>
      </c>
      <c r="L1141" t="s">
        <v>671</v>
      </c>
      <c r="M1141" t="s">
        <v>673</v>
      </c>
      <c r="N1141">
        <v>2</v>
      </c>
      <c r="O1141" s="2">
        <v>5000</v>
      </c>
      <c r="P1141" t="s">
        <v>875</v>
      </c>
    </row>
    <row r="1142" spans="4:16" x14ac:dyDescent="0.25">
      <c r="D1142" s="1"/>
      <c r="G1142" t="s">
        <v>27</v>
      </c>
      <c r="H1142" s="2">
        <v>1666.66</v>
      </c>
      <c r="I1142">
        <v>0</v>
      </c>
      <c r="J1142" t="s">
        <v>5</v>
      </c>
      <c r="K1142" t="s">
        <v>6</v>
      </c>
      <c r="L1142" t="s">
        <v>671</v>
      </c>
      <c r="M1142" t="s">
        <v>673</v>
      </c>
      <c r="N1142">
        <v>4</v>
      </c>
      <c r="O1142" s="2">
        <v>1666.66</v>
      </c>
      <c r="P1142" t="s">
        <v>875</v>
      </c>
    </row>
    <row r="1143" spans="4:16" x14ac:dyDescent="0.25">
      <c r="D1143" s="1"/>
      <c r="G1143" t="s">
        <v>27</v>
      </c>
      <c r="H1143">
        <v>0</v>
      </c>
      <c r="I1143">
        <v>0</v>
      </c>
      <c r="J1143" t="s">
        <v>5</v>
      </c>
      <c r="K1143" t="s">
        <v>6</v>
      </c>
      <c r="L1143" t="s">
        <v>671</v>
      </c>
      <c r="M1143" t="s">
        <v>674</v>
      </c>
      <c r="N1143">
        <v>6</v>
      </c>
      <c r="O1143" s="2">
        <v>0</v>
      </c>
      <c r="P1143" t="s">
        <v>875</v>
      </c>
    </row>
    <row r="1144" spans="4:16" x14ac:dyDescent="0.25">
      <c r="D1144" s="1"/>
      <c r="G1144" t="s">
        <v>27</v>
      </c>
      <c r="H1144">
        <v>343.75</v>
      </c>
      <c r="I1144">
        <v>0</v>
      </c>
      <c r="J1144" t="s">
        <v>5</v>
      </c>
      <c r="K1144" t="s">
        <v>6</v>
      </c>
      <c r="L1144" t="s">
        <v>671</v>
      </c>
      <c r="M1144" t="s">
        <v>675</v>
      </c>
      <c r="N1144">
        <v>8</v>
      </c>
      <c r="O1144" s="2">
        <v>343.75</v>
      </c>
      <c r="P1144" t="s">
        <v>875</v>
      </c>
    </row>
    <row r="1145" spans="4:16" x14ac:dyDescent="0.25">
      <c r="D1145" s="1"/>
      <c r="G1145" t="s">
        <v>234</v>
      </c>
      <c r="H1145" s="2">
        <v>2781.42</v>
      </c>
      <c r="I1145">
        <v>0</v>
      </c>
      <c r="J1145" t="s">
        <v>5</v>
      </c>
      <c r="K1145" t="s">
        <v>6</v>
      </c>
      <c r="L1145" t="s">
        <v>671</v>
      </c>
      <c r="M1145" t="s">
        <v>683</v>
      </c>
      <c r="N1145">
        <v>24</v>
      </c>
      <c r="O1145" s="2">
        <v>2781.42</v>
      </c>
      <c r="P1145" t="s">
        <v>875</v>
      </c>
    </row>
    <row r="1146" spans="4:16" x14ac:dyDescent="0.25">
      <c r="D1146" s="1"/>
      <c r="G1146" t="s">
        <v>218</v>
      </c>
      <c r="H1146">
        <v>0</v>
      </c>
      <c r="I1146" s="2">
        <v>1952.84</v>
      </c>
      <c r="J1146" t="s">
        <v>5</v>
      </c>
      <c r="K1146" t="s">
        <v>6</v>
      </c>
      <c r="L1146" t="s">
        <v>670</v>
      </c>
      <c r="M1146" t="s">
        <v>552</v>
      </c>
      <c r="N1146">
        <v>3</v>
      </c>
      <c r="O1146" s="2">
        <v>-1952.84</v>
      </c>
      <c r="P1146" t="s">
        <v>875</v>
      </c>
    </row>
    <row r="1147" spans="4:16" x14ac:dyDescent="0.25">
      <c r="D1147" s="1"/>
      <c r="G1147" t="s">
        <v>218</v>
      </c>
      <c r="H1147">
        <v>0</v>
      </c>
      <c r="I1147" s="2">
        <v>1427.33</v>
      </c>
      <c r="J1147" t="s">
        <v>5</v>
      </c>
      <c r="K1147" t="s">
        <v>6</v>
      </c>
      <c r="L1147" t="s">
        <v>670</v>
      </c>
      <c r="M1147" t="s">
        <v>553</v>
      </c>
      <c r="N1147">
        <v>4</v>
      </c>
      <c r="O1147" s="2">
        <v>-1427.33</v>
      </c>
      <c r="P1147" t="s">
        <v>875</v>
      </c>
    </row>
    <row r="1148" spans="4:16" x14ac:dyDescent="0.25">
      <c r="D1148" s="1"/>
      <c r="G1148" t="s">
        <v>218</v>
      </c>
      <c r="H1148">
        <v>0</v>
      </c>
      <c r="I1148" s="2">
        <v>2924</v>
      </c>
      <c r="J1148" t="s">
        <v>5</v>
      </c>
      <c r="K1148" t="s">
        <v>6</v>
      </c>
      <c r="L1148" t="s">
        <v>670</v>
      </c>
      <c r="M1148" t="s">
        <v>554</v>
      </c>
      <c r="N1148">
        <v>5</v>
      </c>
      <c r="O1148" s="2">
        <v>-2924</v>
      </c>
      <c r="P1148" t="s">
        <v>875</v>
      </c>
    </row>
    <row r="1149" spans="4:16" x14ac:dyDescent="0.25">
      <c r="D1149" s="1"/>
      <c r="G1149" t="s">
        <v>218</v>
      </c>
      <c r="H1149">
        <v>248.75</v>
      </c>
      <c r="I1149">
        <v>0</v>
      </c>
      <c r="J1149" t="s">
        <v>5</v>
      </c>
      <c r="K1149" t="s">
        <v>6</v>
      </c>
      <c r="L1149" t="s">
        <v>671</v>
      </c>
      <c r="M1149" t="s">
        <v>677</v>
      </c>
      <c r="N1149">
        <v>12</v>
      </c>
      <c r="O1149" s="2">
        <v>248.75</v>
      </c>
      <c r="P1149" t="s">
        <v>875</v>
      </c>
    </row>
    <row r="1150" spans="4:16" x14ac:dyDescent="0.25">
      <c r="D1150" s="1"/>
      <c r="G1150" t="s">
        <v>218</v>
      </c>
      <c r="H1150" s="2">
        <v>1599.76</v>
      </c>
      <c r="I1150">
        <v>0</v>
      </c>
      <c r="J1150" t="s">
        <v>5</v>
      </c>
      <c r="K1150" t="s">
        <v>6</v>
      </c>
      <c r="L1150" t="s">
        <v>671</v>
      </c>
      <c r="M1150" t="s">
        <v>678</v>
      </c>
      <c r="N1150">
        <v>14</v>
      </c>
      <c r="O1150" s="2">
        <v>1599.76</v>
      </c>
      <c r="P1150" t="s">
        <v>875</v>
      </c>
    </row>
    <row r="1151" spans="4:16" x14ac:dyDescent="0.25">
      <c r="D1151" s="1"/>
      <c r="G1151" t="s">
        <v>218</v>
      </c>
      <c r="H1151" s="2">
        <v>88323.73</v>
      </c>
      <c r="I1151">
        <v>0</v>
      </c>
      <c r="J1151" t="s">
        <v>5</v>
      </c>
      <c r="K1151" t="s">
        <v>6</v>
      </c>
      <c r="L1151" t="s">
        <v>671</v>
      </c>
      <c r="M1151" t="s">
        <v>679</v>
      </c>
      <c r="N1151">
        <v>16</v>
      </c>
      <c r="O1151" s="2">
        <v>88323.73</v>
      </c>
      <c r="P1151" t="s">
        <v>875</v>
      </c>
    </row>
    <row r="1152" spans="4:16" x14ac:dyDescent="0.25">
      <c r="D1152" s="1"/>
      <c r="G1152" t="s">
        <v>218</v>
      </c>
      <c r="H1152" s="2">
        <v>3047.92</v>
      </c>
      <c r="I1152">
        <v>0</v>
      </c>
      <c r="J1152" t="s">
        <v>5</v>
      </c>
      <c r="K1152" t="s">
        <v>6</v>
      </c>
      <c r="L1152" t="s">
        <v>671</v>
      </c>
      <c r="M1152" t="s">
        <v>680</v>
      </c>
      <c r="N1152">
        <v>18</v>
      </c>
      <c r="O1152" s="2">
        <v>3047.92</v>
      </c>
      <c r="P1152" t="s">
        <v>875</v>
      </c>
    </row>
    <row r="1153" spans="4:16" x14ac:dyDescent="0.25">
      <c r="D1153" s="1"/>
      <c r="G1153" t="s">
        <v>218</v>
      </c>
      <c r="H1153">
        <v>0</v>
      </c>
      <c r="I1153" s="2">
        <v>1272</v>
      </c>
      <c r="J1153" t="s">
        <v>5</v>
      </c>
      <c r="K1153" t="s">
        <v>6</v>
      </c>
      <c r="L1153" t="s">
        <v>684</v>
      </c>
      <c r="M1153" t="s">
        <v>624</v>
      </c>
      <c r="N1153">
        <v>1</v>
      </c>
      <c r="O1153" s="2">
        <v>-1272</v>
      </c>
      <c r="P1153" t="s">
        <v>875</v>
      </c>
    </row>
    <row r="1154" spans="4:16" x14ac:dyDescent="0.25">
      <c r="D1154" s="1"/>
      <c r="G1154" t="s">
        <v>218</v>
      </c>
      <c r="H1154">
        <v>0</v>
      </c>
      <c r="I1154" s="2">
        <v>3815</v>
      </c>
      <c r="J1154" t="s">
        <v>5</v>
      </c>
      <c r="K1154" t="s">
        <v>6</v>
      </c>
      <c r="L1154" t="s">
        <v>684</v>
      </c>
      <c r="M1154" t="s">
        <v>625</v>
      </c>
      <c r="N1154">
        <v>2</v>
      </c>
      <c r="O1154" s="2">
        <v>-3815</v>
      </c>
      <c r="P1154" t="s">
        <v>875</v>
      </c>
    </row>
    <row r="1155" spans="4:16" x14ac:dyDescent="0.25">
      <c r="D1155" s="1"/>
      <c r="G1155" t="s">
        <v>218</v>
      </c>
      <c r="H1155">
        <v>0</v>
      </c>
      <c r="I1155" s="2">
        <v>1272</v>
      </c>
      <c r="J1155" t="s">
        <v>5</v>
      </c>
      <c r="K1155" t="s">
        <v>6</v>
      </c>
      <c r="L1155" t="s">
        <v>684</v>
      </c>
      <c r="M1155" t="s">
        <v>626</v>
      </c>
      <c r="N1155">
        <v>3</v>
      </c>
      <c r="O1155" s="2">
        <v>-1272</v>
      </c>
      <c r="P1155" t="s">
        <v>875</v>
      </c>
    </row>
    <row r="1156" spans="4:16" x14ac:dyDescent="0.25">
      <c r="D1156" s="1"/>
      <c r="G1156" t="s">
        <v>218</v>
      </c>
      <c r="H1156">
        <v>0</v>
      </c>
      <c r="I1156" s="2">
        <v>1272</v>
      </c>
      <c r="J1156" t="s">
        <v>5</v>
      </c>
      <c r="K1156" t="s">
        <v>6</v>
      </c>
      <c r="L1156" t="s">
        <v>684</v>
      </c>
      <c r="M1156" t="s">
        <v>627</v>
      </c>
      <c r="N1156">
        <v>4</v>
      </c>
      <c r="O1156" s="2">
        <v>-1272</v>
      </c>
      <c r="P1156" t="s">
        <v>875</v>
      </c>
    </row>
    <row r="1157" spans="4:16" x14ac:dyDescent="0.25">
      <c r="D1157" s="1"/>
      <c r="G1157" t="s">
        <v>218</v>
      </c>
      <c r="H1157">
        <v>0</v>
      </c>
      <c r="I1157" s="2">
        <v>2544</v>
      </c>
      <c r="J1157" t="s">
        <v>5</v>
      </c>
      <c r="K1157" t="s">
        <v>6</v>
      </c>
      <c r="L1157" t="s">
        <v>684</v>
      </c>
      <c r="M1157" t="s">
        <v>628</v>
      </c>
      <c r="N1157">
        <v>5</v>
      </c>
      <c r="O1157" s="2">
        <v>-2544</v>
      </c>
      <c r="P1157" t="s">
        <v>875</v>
      </c>
    </row>
    <row r="1158" spans="4:16" x14ac:dyDescent="0.25">
      <c r="D1158" s="1"/>
      <c r="G1158" t="s">
        <v>218</v>
      </c>
      <c r="H1158">
        <v>0</v>
      </c>
      <c r="I1158" s="2">
        <v>1908</v>
      </c>
      <c r="J1158" t="s">
        <v>5</v>
      </c>
      <c r="K1158" t="s">
        <v>6</v>
      </c>
      <c r="L1158" t="s">
        <v>684</v>
      </c>
      <c r="M1158" t="s">
        <v>629</v>
      </c>
      <c r="N1158">
        <v>6</v>
      </c>
      <c r="O1158" s="2">
        <v>-1908</v>
      </c>
      <c r="P1158" t="s">
        <v>875</v>
      </c>
    </row>
    <row r="1159" spans="4:16" x14ac:dyDescent="0.25">
      <c r="D1159" s="1"/>
      <c r="G1159" t="s">
        <v>218</v>
      </c>
      <c r="H1159">
        <v>0</v>
      </c>
      <c r="I1159" s="2">
        <v>1272</v>
      </c>
      <c r="J1159" t="s">
        <v>5</v>
      </c>
      <c r="K1159" t="s">
        <v>6</v>
      </c>
      <c r="L1159" t="s">
        <v>684</v>
      </c>
      <c r="M1159" t="s">
        <v>630</v>
      </c>
      <c r="N1159">
        <v>7</v>
      </c>
      <c r="O1159" s="2">
        <v>-1272</v>
      </c>
      <c r="P1159" t="s">
        <v>875</v>
      </c>
    </row>
    <row r="1160" spans="4:16" x14ac:dyDescent="0.25">
      <c r="D1160" s="1"/>
      <c r="G1160" t="s">
        <v>218</v>
      </c>
      <c r="H1160">
        <v>0</v>
      </c>
      <c r="I1160" s="2">
        <v>13353</v>
      </c>
      <c r="J1160" t="s">
        <v>5</v>
      </c>
      <c r="K1160" t="s">
        <v>6</v>
      </c>
      <c r="L1160" t="s">
        <v>684</v>
      </c>
      <c r="M1160" t="s">
        <v>631</v>
      </c>
      <c r="N1160">
        <v>8</v>
      </c>
      <c r="O1160" s="2">
        <v>-13353</v>
      </c>
      <c r="P1160" t="s">
        <v>875</v>
      </c>
    </row>
    <row r="1161" spans="4:16" x14ac:dyDescent="0.25">
      <c r="D1161" s="1"/>
      <c r="G1161" t="s">
        <v>218</v>
      </c>
      <c r="H1161">
        <v>0</v>
      </c>
      <c r="I1161" s="2">
        <v>28869</v>
      </c>
      <c r="J1161" t="s">
        <v>5</v>
      </c>
      <c r="K1161" t="s">
        <v>6</v>
      </c>
      <c r="L1161" t="s">
        <v>684</v>
      </c>
      <c r="M1161" t="s">
        <v>632</v>
      </c>
      <c r="N1161">
        <v>9</v>
      </c>
      <c r="O1161" s="2">
        <v>-28869</v>
      </c>
      <c r="P1161" t="s">
        <v>875</v>
      </c>
    </row>
    <row r="1162" spans="4:16" x14ac:dyDescent="0.25">
      <c r="D1162" s="1"/>
      <c r="G1162" t="s">
        <v>218</v>
      </c>
      <c r="H1162">
        <v>0</v>
      </c>
      <c r="I1162" s="2">
        <v>19076</v>
      </c>
      <c r="J1162" t="s">
        <v>5</v>
      </c>
      <c r="K1162" t="s">
        <v>6</v>
      </c>
      <c r="L1162" t="s">
        <v>684</v>
      </c>
      <c r="M1162" t="s">
        <v>633</v>
      </c>
      <c r="N1162">
        <v>10</v>
      </c>
      <c r="O1162" s="2">
        <v>-19076</v>
      </c>
      <c r="P1162" t="s">
        <v>875</v>
      </c>
    </row>
    <row r="1163" spans="4:16" x14ac:dyDescent="0.25">
      <c r="D1163" s="1"/>
      <c r="G1163" t="s">
        <v>218</v>
      </c>
      <c r="H1163">
        <v>0</v>
      </c>
      <c r="I1163" s="2">
        <v>5087</v>
      </c>
      <c r="J1163" t="s">
        <v>5</v>
      </c>
      <c r="K1163" t="s">
        <v>6</v>
      </c>
      <c r="L1163" t="s">
        <v>684</v>
      </c>
      <c r="M1163" t="s">
        <v>634</v>
      </c>
      <c r="N1163">
        <v>11</v>
      </c>
      <c r="O1163" s="2">
        <v>-5087</v>
      </c>
      <c r="P1163" t="s">
        <v>875</v>
      </c>
    </row>
    <row r="1164" spans="4:16" x14ac:dyDescent="0.25">
      <c r="D1164" s="1"/>
      <c r="G1164" t="s">
        <v>218</v>
      </c>
      <c r="H1164">
        <v>0</v>
      </c>
      <c r="I1164" s="2">
        <v>1908</v>
      </c>
      <c r="J1164" t="s">
        <v>5</v>
      </c>
      <c r="K1164" t="s">
        <v>6</v>
      </c>
      <c r="L1164" t="s">
        <v>684</v>
      </c>
      <c r="M1164" t="s">
        <v>635</v>
      </c>
      <c r="N1164">
        <v>12</v>
      </c>
      <c r="O1164" s="2">
        <v>-1908</v>
      </c>
      <c r="P1164" t="s">
        <v>875</v>
      </c>
    </row>
    <row r="1165" spans="4:16" x14ac:dyDescent="0.25">
      <c r="D1165" s="1"/>
      <c r="G1165" t="s">
        <v>218</v>
      </c>
      <c r="H1165">
        <v>0</v>
      </c>
      <c r="I1165">
        <v>891</v>
      </c>
      <c r="J1165" t="s">
        <v>5</v>
      </c>
      <c r="K1165" t="s">
        <v>6</v>
      </c>
      <c r="L1165" t="s">
        <v>684</v>
      </c>
      <c r="M1165" t="s">
        <v>636</v>
      </c>
      <c r="N1165">
        <v>13</v>
      </c>
      <c r="O1165" s="2">
        <v>-891</v>
      </c>
      <c r="P1165" t="s">
        <v>875</v>
      </c>
    </row>
    <row r="1166" spans="4:16" x14ac:dyDescent="0.25">
      <c r="D1166" s="1"/>
      <c r="G1166" t="s">
        <v>210</v>
      </c>
      <c r="H1166">
        <v>0</v>
      </c>
      <c r="I1166">
        <v>500.02</v>
      </c>
      <c r="J1166" t="s">
        <v>5</v>
      </c>
      <c r="K1166" t="s">
        <v>6</v>
      </c>
      <c r="L1166" t="s">
        <v>657</v>
      </c>
      <c r="M1166" t="s">
        <v>662</v>
      </c>
      <c r="N1166">
        <v>6</v>
      </c>
      <c r="O1166" s="2">
        <v>-500.02</v>
      </c>
      <c r="P1166" t="s">
        <v>875</v>
      </c>
    </row>
    <row r="1167" spans="4:16" x14ac:dyDescent="0.25">
      <c r="D1167" s="1"/>
      <c r="G1167" t="s">
        <v>232</v>
      </c>
      <c r="H1167">
        <v>315.51</v>
      </c>
      <c r="I1167">
        <v>0</v>
      </c>
      <c r="J1167" t="s">
        <v>5</v>
      </c>
      <c r="K1167" t="s">
        <v>6</v>
      </c>
      <c r="L1167" t="s">
        <v>671</v>
      </c>
      <c r="M1167" t="s">
        <v>681</v>
      </c>
      <c r="N1167">
        <v>20</v>
      </c>
      <c r="O1167" s="2">
        <v>315.51</v>
      </c>
      <c r="P1167" t="s">
        <v>875</v>
      </c>
    </row>
    <row r="1168" spans="4:16" x14ac:dyDescent="0.25">
      <c r="D1168" s="1"/>
      <c r="G1168" t="s">
        <v>41</v>
      </c>
      <c r="H1168">
        <v>0</v>
      </c>
      <c r="I1168" s="2">
        <v>2769.28</v>
      </c>
      <c r="J1168" t="s">
        <v>5</v>
      </c>
      <c r="K1168" t="s">
        <v>6</v>
      </c>
      <c r="L1168" t="s">
        <v>643</v>
      </c>
      <c r="M1168" t="s">
        <v>644</v>
      </c>
      <c r="N1168">
        <v>1</v>
      </c>
      <c r="O1168" s="2">
        <v>-2769.28</v>
      </c>
      <c r="P1168" t="s">
        <v>875</v>
      </c>
    </row>
    <row r="1169" spans="4:16" x14ac:dyDescent="0.25">
      <c r="D1169" s="1"/>
      <c r="G1169" t="s">
        <v>41</v>
      </c>
      <c r="H1169">
        <v>0</v>
      </c>
      <c r="I1169" s="2">
        <v>2769.28</v>
      </c>
      <c r="J1169" t="s">
        <v>5</v>
      </c>
      <c r="K1169" t="s">
        <v>6</v>
      </c>
      <c r="L1169" t="s">
        <v>643</v>
      </c>
      <c r="M1169" t="s">
        <v>644</v>
      </c>
      <c r="N1169">
        <v>3</v>
      </c>
      <c r="O1169" s="2">
        <v>-2769.28</v>
      </c>
      <c r="P1169" t="s">
        <v>875</v>
      </c>
    </row>
    <row r="1170" spans="4:16" x14ac:dyDescent="0.25">
      <c r="D1170" s="1"/>
      <c r="G1170" t="s">
        <v>41</v>
      </c>
      <c r="H1170">
        <v>0</v>
      </c>
      <c r="I1170" s="2">
        <v>9001.7099999999991</v>
      </c>
      <c r="J1170" t="s">
        <v>5</v>
      </c>
      <c r="K1170" t="s">
        <v>6</v>
      </c>
      <c r="L1170" t="s">
        <v>643</v>
      </c>
      <c r="M1170" t="s">
        <v>645</v>
      </c>
      <c r="N1170">
        <v>5</v>
      </c>
      <c r="O1170" s="2">
        <v>-9001.7099999999991</v>
      </c>
      <c r="P1170" t="s">
        <v>875</v>
      </c>
    </row>
    <row r="1171" spans="4:16" x14ac:dyDescent="0.25">
      <c r="D1171" s="1"/>
      <c r="G1171" t="s">
        <v>61</v>
      </c>
      <c r="H1171">
        <v>0</v>
      </c>
      <c r="I1171">
        <v>0</v>
      </c>
      <c r="J1171" t="s">
        <v>5</v>
      </c>
      <c r="K1171" t="s">
        <v>6</v>
      </c>
      <c r="L1171" t="s">
        <v>647</v>
      </c>
      <c r="M1171" t="s">
        <v>648</v>
      </c>
      <c r="O1171" s="2">
        <v>0</v>
      </c>
      <c r="P1171" t="s">
        <v>875</v>
      </c>
    </row>
    <row r="1172" spans="4:16" x14ac:dyDescent="0.25">
      <c r="D1172" s="1"/>
      <c r="G1172" t="s">
        <v>61</v>
      </c>
      <c r="H1172" s="2">
        <v>16077.54</v>
      </c>
      <c r="I1172">
        <v>0</v>
      </c>
      <c r="J1172" t="s">
        <v>5</v>
      </c>
      <c r="K1172" t="s">
        <v>6</v>
      </c>
      <c r="L1172" t="s">
        <v>657</v>
      </c>
      <c r="M1172" t="s">
        <v>661</v>
      </c>
      <c r="N1172">
        <v>3</v>
      </c>
      <c r="O1172" s="2">
        <v>16077.54</v>
      </c>
      <c r="P1172" t="s">
        <v>875</v>
      </c>
    </row>
    <row r="1173" spans="4:16" x14ac:dyDescent="0.25">
      <c r="D1173" s="1"/>
      <c r="G1173" t="s">
        <v>23</v>
      </c>
      <c r="H1173">
        <v>0</v>
      </c>
      <c r="I1173">
        <v>0</v>
      </c>
      <c r="J1173" t="s">
        <v>5</v>
      </c>
      <c r="K1173" t="s">
        <v>6</v>
      </c>
      <c r="L1173" t="s">
        <v>647</v>
      </c>
      <c r="M1173" t="s">
        <v>655</v>
      </c>
      <c r="N1173">
        <v>10</v>
      </c>
      <c r="O1173" s="2">
        <v>0</v>
      </c>
      <c r="P1173" t="s">
        <v>875</v>
      </c>
    </row>
    <row r="1174" spans="4:16" x14ac:dyDescent="0.25">
      <c r="D1174" s="1"/>
      <c r="G1174" t="s">
        <v>23</v>
      </c>
      <c r="H1174" s="2">
        <v>1250</v>
      </c>
      <c r="I1174">
        <v>0</v>
      </c>
      <c r="J1174" t="s">
        <v>5</v>
      </c>
      <c r="K1174" t="s">
        <v>6</v>
      </c>
      <c r="L1174" t="s">
        <v>671</v>
      </c>
      <c r="M1174" t="s">
        <v>676</v>
      </c>
      <c r="N1174">
        <v>10</v>
      </c>
      <c r="O1174" s="2">
        <v>1250</v>
      </c>
      <c r="P1174" t="s">
        <v>875</v>
      </c>
    </row>
    <row r="1175" spans="4:16" x14ac:dyDescent="0.25">
      <c r="D1175" s="1"/>
      <c r="G1175" t="s">
        <v>83</v>
      </c>
      <c r="H1175">
        <v>0</v>
      </c>
      <c r="I1175">
        <v>0</v>
      </c>
      <c r="J1175" t="s">
        <v>5</v>
      </c>
      <c r="K1175" t="s">
        <v>6</v>
      </c>
      <c r="L1175" t="s">
        <v>647</v>
      </c>
      <c r="M1175" t="s">
        <v>656</v>
      </c>
      <c r="N1175">
        <v>11</v>
      </c>
      <c r="O1175" s="2">
        <v>0</v>
      </c>
      <c r="P1175" t="s">
        <v>875</v>
      </c>
    </row>
    <row r="1176" spans="4:16" x14ac:dyDescent="0.25">
      <c r="D1176" s="1"/>
      <c r="G1176" t="s">
        <v>25</v>
      </c>
      <c r="H1176" s="2">
        <v>1911.69</v>
      </c>
      <c r="I1176">
        <v>0</v>
      </c>
      <c r="J1176" t="s">
        <v>5</v>
      </c>
      <c r="K1176" t="s">
        <v>6</v>
      </c>
      <c r="L1176" t="s">
        <v>98</v>
      </c>
      <c r="O1176" s="2">
        <v>1911.69</v>
      </c>
      <c r="P1176" t="s">
        <v>875</v>
      </c>
    </row>
    <row r="1177" spans="4:16" x14ac:dyDescent="0.25">
      <c r="D1177" s="1"/>
      <c r="G1177" t="s">
        <v>20</v>
      </c>
      <c r="H1177">
        <v>126.13</v>
      </c>
      <c r="I1177">
        <v>0</v>
      </c>
      <c r="J1177" t="s">
        <v>5</v>
      </c>
      <c r="K1177" t="s">
        <v>6</v>
      </c>
      <c r="L1177" t="s">
        <v>98</v>
      </c>
      <c r="N1177">
        <v>1</v>
      </c>
      <c r="O1177" s="2">
        <v>126.13</v>
      </c>
      <c r="P1177" t="s">
        <v>875</v>
      </c>
    </row>
    <row r="1178" spans="4:16" x14ac:dyDescent="0.25">
      <c r="D1178" s="1"/>
      <c r="G1178" t="s">
        <v>20</v>
      </c>
      <c r="H1178">
        <v>34.99</v>
      </c>
      <c r="I1178">
        <v>0</v>
      </c>
      <c r="J1178" t="s">
        <v>5</v>
      </c>
      <c r="K1178" t="s">
        <v>6</v>
      </c>
      <c r="L1178" t="s">
        <v>156</v>
      </c>
      <c r="O1178" s="2">
        <v>34.99</v>
      </c>
      <c r="P1178" t="s">
        <v>875</v>
      </c>
    </row>
    <row r="1179" spans="4:16" x14ac:dyDescent="0.25">
      <c r="D1179" s="1"/>
      <c r="G1179" t="s">
        <v>20</v>
      </c>
      <c r="H1179">
        <v>684</v>
      </c>
      <c r="I1179">
        <v>0</v>
      </c>
      <c r="J1179" t="s">
        <v>5</v>
      </c>
      <c r="K1179" t="s">
        <v>6</v>
      </c>
      <c r="L1179" t="s">
        <v>21</v>
      </c>
      <c r="O1179" s="2">
        <v>684</v>
      </c>
      <c r="P1179" t="s">
        <v>875</v>
      </c>
    </row>
    <row r="1180" spans="4:16" x14ac:dyDescent="0.25">
      <c r="D1180" s="1"/>
      <c r="G1180" t="s">
        <v>20</v>
      </c>
      <c r="H1180">
        <v>152.22</v>
      </c>
      <c r="I1180">
        <v>0</v>
      </c>
      <c r="J1180" t="s">
        <v>5</v>
      </c>
      <c r="K1180" t="s">
        <v>6</v>
      </c>
      <c r="L1180" t="s">
        <v>21</v>
      </c>
      <c r="O1180" s="2">
        <v>152.22</v>
      </c>
      <c r="P1180" t="s">
        <v>875</v>
      </c>
    </row>
    <row r="1181" spans="4:16" x14ac:dyDescent="0.25">
      <c r="D1181" s="1"/>
      <c r="G1181" t="s">
        <v>20</v>
      </c>
      <c r="H1181" s="2">
        <v>1075.8699999999999</v>
      </c>
      <c r="I1181">
        <v>0</v>
      </c>
      <c r="J1181" t="s">
        <v>5</v>
      </c>
      <c r="K1181" t="s">
        <v>6</v>
      </c>
      <c r="L1181" t="s">
        <v>79</v>
      </c>
      <c r="O1181" s="2">
        <v>1075.8699999999999</v>
      </c>
      <c r="P1181" t="s">
        <v>875</v>
      </c>
    </row>
    <row r="1182" spans="4:16" x14ac:dyDescent="0.25">
      <c r="D1182" s="1"/>
      <c r="G1182" t="s">
        <v>20</v>
      </c>
      <c r="H1182" s="2">
        <v>1049.25</v>
      </c>
      <c r="I1182">
        <v>0</v>
      </c>
      <c r="J1182" t="s">
        <v>5</v>
      </c>
      <c r="K1182" t="s">
        <v>6</v>
      </c>
      <c r="L1182" t="s">
        <v>79</v>
      </c>
      <c r="O1182" s="2">
        <v>1049.25</v>
      </c>
      <c r="P1182" t="s">
        <v>875</v>
      </c>
    </row>
    <row r="1183" spans="4:16" x14ac:dyDescent="0.25">
      <c r="D1183" s="1"/>
      <c r="G1183" t="s">
        <v>20</v>
      </c>
      <c r="H1183">
        <v>35.4</v>
      </c>
      <c r="I1183">
        <v>0</v>
      </c>
      <c r="J1183" t="s">
        <v>5</v>
      </c>
      <c r="K1183" t="s">
        <v>6</v>
      </c>
      <c r="L1183" t="s">
        <v>79</v>
      </c>
      <c r="O1183" s="2">
        <v>35.4</v>
      </c>
      <c r="P1183" t="s">
        <v>875</v>
      </c>
    </row>
    <row r="1184" spans="4:16" x14ac:dyDescent="0.25">
      <c r="D1184" s="1"/>
      <c r="G1184" t="s">
        <v>20</v>
      </c>
      <c r="H1184">
        <v>269.74</v>
      </c>
      <c r="I1184">
        <v>0</v>
      </c>
      <c r="J1184" t="s">
        <v>5</v>
      </c>
      <c r="K1184" t="s">
        <v>6</v>
      </c>
      <c r="L1184" t="s">
        <v>70</v>
      </c>
      <c r="O1184" s="2">
        <v>269.74</v>
      </c>
      <c r="P1184" t="s">
        <v>875</v>
      </c>
    </row>
    <row r="1185" spans="4:16" x14ac:dyDescent="0.25">
      <c r="D1185" s="1"/>
      <c r="G1185" t="s">
        <v>18</v>
      </c>
      <c r="H1185">
        <v>42.29</v>
      </c>
      <c r="I1185">
        <v>0</v>
      </c>
      <c r="J1185" t="s">
        <v>5</v>
      </c>
      <c r="K1185" t="s">
        <v>6</v>
      </c>
      <c r="L1185" t="s">
        <v>98</v>
      </c>
      <c r="N1185">
        <v>2</v>
      </c>
      <c r="O1185" s="2">
        <v>42.29</v>
      </c>
      <c r="P1185" t="s">
        <v>875</v>
      </c>
    </row>
    <row r="1186" spans="4:16" x14ac:dyDescent="0.25">
      <c r="D1186" s="1"/>
      <c r="G1186" t="s">
        <v>18</v>
      </c>
      <c r="H1186">
        <v>54.47</v>
      </c>
      <c r="I1186">
        <v>0</v>
      </c>
      <c r="J1186" t="s">
        <v>5</v>
      </c>
      <c r="K1186" t="s">
        <v>6</v>
      </c>
      <c r="L1186" t="s">
        <v>156</v>
      </c>
      <c r="N1186">
        <v>1</v>
      </c>
      <c r="O1186" s="2">
        <v>54.47</v>
      </c>
      <c r="P1186" t="s">
        <v>875</v>
      </c>
    </row>
    <row r="1187" spans="4:16" x14ac:dyDescent="0.25">
      <c r="D1187" s="1"/>
      <c r="G1187" t="s">
        <v>18</v>
      </c>
      <c r="H1187">
        <v>166.21</v>
      </c>
      <c r="I1187">
        <v>0</v>
      </c>
      <c r="J1187" t="s">
        <v>5</v>
      </c>
      <c r="K1187" t="s">
        <v>6</v>
      </c>
      <c r="L1187" t="s">
        <v>19</v>
      </c>
      <c r="O1187" s="2">
        <v>166.21</v>
      </c>
      <c r="P1187" t="s">
        <v>875</v>
      </c>
    </row>
    <row r="1188" spans="4:16" x14ac:dyDescent="0.25">
      <c r="D1188" s="1"/>
      <c r="G1188" t="s">
        <v>12</v>
      </c>
      <c r="H1188">
        <v>110</v>
      </c>
      <c r="I1188">
        <v>0</v>
      </c>
      <c r="J1188" t="s">
        <v>5</v>
      </c>
      <c r="K1188" t="s">
        <v>6</v>
      </c>
      <c r="L1188" t="s">
        <v>13</v>
      </c>
      <c r="O1188" s="2">
        <v>110</v>
      </c>
      <c r="P1188" t="s">
        <v>875</v>
      </c>
    </row>
    <row r="1189" spans="4:16" x14ac:dyDescent="0.25">
      <c r="D1189" s="1"/>
      <c r="G1189" t="s">
        <v>12</v>
      </c>
      <c r="H1189">
        <v>110</v>
      </c>
      <c r="I1189">
        <v>0</v>
      </c>
      <c r="J1189" t="s">
        <v>5</v>
      </c>
      <c r="K1189" t="s">
        <v>6</v>
      </c>
      <c r="L1189" t="s">
        <v>13</v>
      </c>
      <c r="O1189" s="2">
        <v>110</v>
      </c>
      <c r="P1189" t="s">
        <v>875</v>
      </c>
    </row>
    <row r="1190" spans="4:16" x14ac:dyDescent="0.25">
      <c r="D1190" s="1"/>
      <c r="G1190" t="s">
        <v>12</v>
      </c>
      <c r="H1190">
        <v>110</v>
      </c>
      <c r="I1190">
        <v>0</v>
      </c>
      <c r="J1190" t="s">
        <v>5</v>
      </c>
      <c r="K1190" t="s">
        <v>6</v>
      </c>
      <c r="L1190" t="s">
        <v>13</v>
      </c>
      <c r="O1190" s="2">
        <v>110</v>
      </c>
      <c r="P1190" t="s">
        <v>875</v>
      </c>
    </row>
    <row r="1191" spans="4:16" x14ac:dyDescent="0.25">
      <c r="D1191" s="1"/>
      <c r="G1191" t="s">
        <v>12</v>
      </c>
      <c r="H1191">
        <v>0</v>
      </c>
      <c r="I1191">
        <v>110</v>
      </c>
      <c r="J1191" t="s">
        <v>5</v>
      </c>
      <c r="K1191" t="s">
        <v>6</v>
      </c>
      <c r="L1191" t="s">
        <v>157</v>
      </c>
      <c r="M1191" t="s">
        <v>158</v>
      </c>
      <c r="O1191" s="2">
        <v>-110</v>
      </c>
      <c r="P1191" t="s">
        <v>875</v>
      </c>
    </row>
    <row r="1192" spans="4:16" x14ac:dyDescent="0.25">
      <c r="D1192" s="1"/>
      <c r="G1192" t="s">
        <v>12</v>
      </c>
      <c r="H1192">
        <v>0</v>
      </c>
      <c r="I1192">
        <v>110</v>
      </c>
      <c r="J1192" t="s">
        <v>5</v>
      </c>
      <c r="K1192" t="s">
        <v>6</v>
      </c>
      <c r="L1192" t="s">
        <v>157</v>
      </c>
      <c r="M1192" t="s">
        <v>159</v>
      </c>
      <c r="O1192" s="2">
        <v>-110</v>
      </c>
      <c r="P1192" t="s">
        <v>875</v>
      </c>
    </row>
    <row r="1193" spans="4:16" x14ac:dyDescent="0.25">
      <c r="D1193" s="1"/>
      <c r="G1193" t="s">
        <v>12</v>
      </c>
      <c r="H1193">
        <v>0</v>
      </c>
      <c r="I1193">
        <v>110</v>
      </c>
      <c r="J1193" t="s">
        <v>5</v>
      </c>
      <c r="K1193" t="s">
        <v>6</v>
      </c>
      <c r="L1193" t="s">
        <v>157</v>
      </c>
      <c r="M1193" t="s">
        <v>160</v>
      </c>
      <c r="O1193" s="2">
        <v>-110</v>
      </c>
      <c r="P1193" t="s">
        <v>875</v>
      </c>
    </row>
    <row r="1194" spans="4:16" x14ac:dyDescent="0.25">
      <c r="D1194" s="1"/>
      <c r="G1194" t="s">
        <v>12</v>
      </c>
      <c r="H1194" s="2">
        <v>2041</v>
      </c>
      <c r="I1194">
        <v>0</v>
      </c>
      <c r="J1194" t="s">
        <v>5</v>
      </c>
      <c r="K1194" t="s">
        <v>6</v>
      </c>
      <c r="L1194" t="s">
        <v>69</v>
      </c>
      <c r="N1194">
        <v>2</v>
      </c>
      <c r="O1194" s="2">
        <v>2041</v>
      </c>
      <c r="P1194" t="s">
        <v>875</v>
      </c>
    </row>
    <row r="1195" spans="4:16" x14ac:dyDescent="0.25">
      <c r="D1195" s="1"/>
      <c r="G1195" t="s">
        <v>8</v>
      </c>
      <c r="H1195" s="2">
        <v>2500</v>
      </c>
      <c r="I1195">
        <v>0</v>
      </c>
      <c r="J1195" t="s">
        <v>5</v>
      </c>
      <c r="K1195" t="s">
        <v>6</v>
      </c>
      <c r="L1195" t="s">
        <v>10</v>
      </c>
      <c r="O1195" s="2">
        <v>2500</v>
      </c>
      <c r="P1195" t="s">
        <v>875</v>
      </c>
    </row>
    <row r="1196" spans="4:16" x14ac:dyDescent="0.25">
      <c r="D1196" s="1"/>
      <c r="G1196" t="s">
        <v>8</v>
      </c>
      <c r="H1196" s="2">
        <v>1000</v>
      </c>
      <c r="I1196">
        <v>0</v>
      </c>
      <c r="J1196" t="s">
        <v>5</v>
      </c>
      <c r="K1196" t="s">
        <v>6</v>
      </c>
      <c r="L1196" t="s">
        <v>108</v>
      </c>
      <c r="O1196" s="2">
        <v>1000</v>
      </c>
      <c r="P1196" t="s">
        <v>875</v>
      </c>
    </row>
    <row r="1197" spans="4:16" x14ac:dyDescent="0.25">
      <c r="D1197" s="1"/>
      <c r="G1197" t="s">
        <v>8</v>
      </c>
      <c r="H1197" s="2">
        <v>3000</v>
      </c>
      <c r="I1197">
        <v>0</v>
      </c>
      <c r="J1197" t="s">
        <v>5</v>
      </c>
      <c r="K1197" t="s">
        <v>6</v>
      </c>
      <c r="L1197" t="s">
        <v>9</v>
      </c>
      <c r="O1197" s="2">
        <v>3000</v>
      </c>
      <c r="P1197" t="s">
        <v>875</v>
      </c>
    </row>
    <row r="1198" spans="4:16" x14ac:dyDescent="0.25">
      <c r="D1198" s="1"/>
      <c r="G1198" t="s">
        <v>8</v>
      </c>
      <c r="H1198" s="2">
        <v>3687.24</v>
      </c>
      <c r="I1198">
        <v>0</v>
      </c>
      <c r="J1198" t="s">
        <v>5</v>
      </c>
      <c r="K1198" t="s">
        <v>6</v>
      </c>
      <c r="L1198" t="s">
        <v>29</v>
      </c>
      <c r="O1198" s="2">
        <v>3687.24</v>
      </c>
      <c r="P1198" t="s">
        <v>875</v>
      </c>
    </row>
    <row r="1199" spans="4:16" x14ac:dyDescent="0.25">
      <c r="D1199" s="1"/>
      <c r="G1199" t="s">
        <v>8</v>
      </c>
      <c r="H1199" s="2">
        <v>1000</v>
      </c>
      <c r="I1199">
        <v>0</v>
      </c>
      <c r="J1199" t="s">
        <v>5</v>
      </c>
      <c r="K1199" t="s">
        <v>6</v>
      </c>
      <c r="L1199" t="s">
        <v>17</v>
      </c>
      <c r="O1199" s="2">
        <v>1000</v>
      </c>
      <c r="P1199" t="s">
        <v>875</v>
      </c>
    </row>
    <row r="1200" spans="4:16" x14ac:dyDescent="0.25">
      <c r="D1200" s="1"/>
      <c r="G1200" t="s">
        <v>27</v>
      </c>
      <c r="H1200" s="2">
        <v>2121.2800000000002</v>
      </c>
      <c r="I1200">
        <v>0</v>
      </c>
      <c r="J1200" t="s">
        <v>5</v>
      </c>
      <c r="K1200" t="s">
        <v>6</v>
      </c>
      <c r="L1200" t="s">
        <v>43</v>
      </c>
      <c r="O1200" s="2">
        <v>2121.2800000000002</v>
      </c>
      <c r="P1200" t="s">
        <v>875</v>
      </c>
    </row>
    <row r="1201" spans="4:16" x14ac:dyDescent="0.25">
      <c r="D1201" s="1"/>
      <c r="G1201" t="s">
        <v>83</v>
      </c>
      <c r="H1201">
        <v>50</v>
      </c>
      <c r="I1201">
        <v>0</v>
      </c>
      <c r="J1201" t="s">
        <v>5</v>
      </c>
      <c r="K1201" t="s">
        <v>6</v>
      </c>
      <c r="L1201" t="s">
        <v>122</v>
      </c>
      <c r="N1201">
        <v>1</v>
      </c>
      <c r="O1201" s="2">
        <v>50</v>
      </c>
      <c r="P1201" t="s">
        <v>875</v>
      </c>
    </row>
    <row r="1202" spans="4:16" x14ac:dyDescent="0.25">
      <c r="D1202" s="1"/>
      <c r="G1202" t="s">
        <v>83</v>
      </c>
      <c r="H1202">
        <v>0</v>
      </c>
      <c r="I1202">
        <v>50</v>
      </c>
      <c r="J1202" t="s">
        <v>5</v>
      </c>
      <c r="K1202" t="s">
        <v>6</v>
      </c>
      <c r="L1202" t="s">
        <v>161</v>
      </c>
      <c r="M1202" t="s">
        <v>162</v>
      </c>
      <c r="N1202">
        <v>1</v>
      </c>
      <c r="O1202" s="2">
        <v>-50</v>
      </c>
      <c r="P1202" t="s">
        <v>875</v>
      </c>
    </row>
    <row r="1203" spans="4:16" x14ac:dyDescent="0.25">
      <c r="D1203" s="1"/>
      <c r="G1203" t="s">
        <v>38</v>
      </c>
      <c r="H1203">
        <v>869.62</v>
      </c>
      <c r="I1203">
        <v>0</v>
      </c>
      <c r="J1203" t="s">
        <v>5</v>
      </c>
      <c r="K1203" t="s">
        <v>6</v>
      </c>
      <c r="L1203" t="s">
        <v>137</v>
      </c>
      <c r="O1203" s="2">
        <v>869.62</v>
      </c>
      <c r="P1203" t="s">
        <v>875</v>
      </c>
    </row>
    <row r="1204" spans="4:16" x14ac:dyDescent="0.25">
      <c r="D1204" s="1"/>
      <c r="G1204" t="s">
        <v>52</v>
      </c>
      <c r="H1204">
        <v>197.62</v>
      </c>
      <c r="I1204">
        <v>0</v>
      </c>
      <c r="J1204" t="s">
        <v>5</v>
      </c>
      <c r="K1204" t="s">
        <v>6</v>
      </c>
      <c r="L1204" t="s">
        <v>53</v>
      </c>
      <c r="O1204" s="2">
        <v>197.62</v>
      </c>
      <c r="P1204" t="s">
        <v>875</v>
      </c>
    </row>
    <row r="1205" spans="4:16" x14ac:dyDescent="0.25">
      <c r="D1205" s="1"/>
      <c r="G1205" t="s">
        <v>25</v>
      </c>
      <c r="H1205">
        <v>269.68</v>
      </c>
      <c r="I1205">
        <v>0</v>
      </c>
      <c r="J1205" t="s">
        <v>5</v>
      </c>
      <c r="K1205" t="s">
        <v>6</v>
      </c>
      <c r="L1205" t="s">
        <v>26</v>
      </c>
      <c r="O1205" s="2">
        <v>269.68</v>
      </c>
      <c r="P1205" t="s">
        <v>875</v>
      </c>
    </row>
    <row r="1206" spans="4:16" x14ac:dyDescent="0.25">
      <c r="D1206" s="1"/>
      <c r="G1206" t="s">
        <v>27</v>
      </c>
      <c r="H1206">
        <v>97.5</v>
      </c>
      <c r="I1206">
        <v>0</v>
      </c>
      <c r="J1206" t="s">
        <v>5</v>
      </c>
      <c r="K1206" t="s">
        <v>6</v>
      </c>
      <c r="L1206" t="s">
        <v>28</v>
      </c>
      <c r="O1206" s="2">
        <v>97.5</v>
      </c>
      <c r="P1206" t="s">
        <v>875</v>
      </c>
    </row>
    <row r="1207" spans="4:16" x14ac:dyDescent="0.25">
      <c r="D1207" s="1"/>
      <c r="G1207" t="s">
        <v>12</v>
      </c>
      <c r="H1207">
        <v>307</v>
      </c>
      <c r="I1207">
        <v>0</v>
      </c>
      <c r="J1207" t="s">
        <v>5</v>
      </c>
      <c r="K1207" t="s">
        <v>6</v>
      </c>
      <c r="L1207" t="s">
        <v>30</v>
      </c>
      <c r="O1207" s="2">
        <v>307</v>
      </c>
      <c r="P1207" t="s">
        <v>875</v>
      </c>
    </row>
    <row r="1208" spans="4:16" x14ac:dyDescent="0.25">
      <c r="D1208" s="1"/>
      <c r="G1208" t="s">
        <v>27</v>
      </c>
      <c r="H1208" s="2">
        <v>2902</v>
      </c>
      <c r="I1208">
        <v>0</v>
      </c>
      <c r="J1208" t="s">
        <v>5</v>
      </c>
      <c r="K1208" t="s">
        <v>6</v>
      </c>
      <c r="L1208" t="s">
        <v>28</v>
      </c>
      <c r="O1208" s="2">
        <v>2902</v>
      </c>
      <c r="P1208" t="s">
        <v>875</v>
      </c>
    </row>
    <row r="1209" spans="4:16" x14ac:dyDescent="0.25">
      <c r="D1209" s="1"/>
      <c r="G1209" t="s">
        <v>27</v>
      </c>
      <c r="H1209">
        <v>0</v>
      </c>
      <c r="I1209" s="2">
        <v>2902</v>
      </c>
      <c r="J1209" t="s">
        <v>5</v>
      </c>
      <c r="K1209" t="s">
        <v>6</v>
      </c>
      <c r="L1209" t="s">
        <v>112</v>
      </c>
      <c r="M1209" t="s">
        <v>163</v>
      </c>
      <c r="O1209" s="2">
        <v>-2902</v>
      </c>
      <c r="P1209" t="s">
        <v>875</v>
      </c>
    </row>
    <row r="1210" spans="4:16" x14ac:dyDescent="0.25">
      <c r="D1210" s="1"/>
      <c r="G1210" t="s">
        <v>27</v>
      </c>
      <c r="H1210" s="2">
        <v>3054</v>
      </c>
      <c r="I1210">
        <v>0</v>
      </c>
      <c r="J1210" t="s">
        <v>5</v>
      </c>
      <c r="K1210" t="s">
        <v>6</v>
      </c>
      <c r="L1210" t="s">
        <v>28</v>
      </c>
      <c r="O1210" s="2">
        <v>3054</v>
      </c>
      <c r="P1210" t="s">
        <v>875</v>
      </c>
    </row>
    <row r="1211" spans="4:16" x14ac:dyDescent="0.25">
      <c r="D1211" s="1"/>
      <c r="G1211" t="s">
        <v>27</v>
      </c>
      <c r="H1211">
        <v>0</v>
      </c>
      <c r="I1211" s="2">
        <v>3054</v>
      </c>
      <c r="J1211" t="s">
        <v>5</v>
      </c>
      <c r="K1211" t="s">
        <v>6</v>
      </c>
      <c r="L1211" t="s">
        <v>112</v>
      </c>
      <c r="M1211" t="s">
        <v>164</v>
      </c>
      <c r="O1211" s="2">
        <v>-3054</v>
      </c>
      <c r="P1211" t="s">
        <v>875</v>
      </c>
    </row>
    <row r="1212" spans="4:16" x14ac:dyDescent="0.25">
      <c r="D1212" s="1"/>
      <c r="G1212" t="s">
        <v>27</v>
      </c>
      <c r="H1212" s="2">
        <v>3254</v>
      </c>
      <c r="I1212">
        <v>0</v>
      </c>
      <c r="J1212" t="s">
        <v>5</v>
      </c>
      <c r="K1212" t="s">
        <v>6</v>
      </c>
      <c r="L1212" t="s">
        <v>28</v>
      </c>
      <c r="O1212" s="2">
        <v>3254</v>
      </c>
      <c r="P1212" t="s">
        <v>875</v>
      </c>
    </row>
    <row r="1213" spans="4:16" x14ac:dyDescent="0.25">
      <c r="D1213" s="1"/>
      <c r="G1213" t="s">
        <v>25</v>
      </c>
      <c r="H1213" s="2">
        <v>1031.8699999999999</v>
      </c>
      <c r="I1213">
        <v>0</v>
      </c>
      <c r="J1213" t="s">
        <v>5</v>
      </c>
      <c r="K1213" t="s">
        <v>6</v>
      </c>
      <c r="L1213" t="s">
        <v>80</v>
      </c>
      <c r="O1213" s="2">
        <v>1031.8699999999999</v>
      </c>
      <c r="P1213" t="s">
        <v>875</v>
      </c>
    </row>
    <row r="1214" spans="4:16" x14ac:dyDescent="0.25">
      <c r="D1214" s="1"/>
      <c r="G1214" t="s">
        <v>20</v>
      </c>
      <c r="H1214">
        <v>204.99</v>
      </c>
      <c r="I1214">
        <v>0</v>
      </c>
      <c r="J1214" t="s">
        <v>5</v>
      </c>
      <c r="K1214" t="s">
        <v>6</v>
      </c>
      <c r="L1214" t="s">
        <v>80</v>
      </c>
      <c r="N1214">
        <v>1</v>
      </c>
      <c r="O1214" s="2">
        <v>204.99</v>
      </c>
      <c r="P1214" t="s">
        <v>875</v>
      </c>
    </row>
    <row r="1215" spans="4:16" x14ac:dyDescent="0.25">
      <c r="D1215" s="1"/>
      <c r="G1215" t="s">
        <v>18</v>
      </c>
      <c r="H1215">
        <v>193.48</v>
      </c>
      <c r="I1215">
        <v>0</v>
      </c>
      <c r="J1215" t="s">
        <v>5</v>
      </c>
      <c r="K1215" t="s">
        <v>6</v>
      </c>
      <c r="L1215" t="s">
        <v>80</v>
      </c>
      <c r="N1215">
        <v>2</v>
      </c>
      <c r="O1215" s="2">
        <v>193.48</v>
      </c>
      <c r="P1215" t="s">
        <v>875</v>
      </c>
    </row>
    <row r="1216" spans="4:16" x14ac:dyDescent="0.25">
      <c r="D1216" s="1"/>
      <c r="G1216" t="s">
        <v>18</v>
      </c>
      <c r="H1216">
        <v>20</v>
      </c>
      <c r="I1216">
        <v>0</v>
      </c>
      <c r="J1216" t="s">
        <v>5</v>
      </c>
      <c r="K1216" t="s">
        <v>6</v>
      </c>
      <c r="L1216" t="s">
        <v>165</v>
      </c>
      <c r="O1216" s="2">
        <v>20</v>
      </c>
      <c r="P1216" t="s">
        <v>875</v>
      </c>
    </row>
    <row r="1217" spans="4:16" x14ac:dyDescent="0.25">
      <c r="D1217" s="1"/>
      <c r="G1217" t="s">
        <v>18</v>
      </c>
      <c r="H1217">
        <v>39.590000000000003</v>
      </c>
      <c r="I1217">
        <v>0</v>
      </c>
      <c r="J1217" t="s">
        <v>5</v>
      </c>
      <c r="K1217" t="s">
        <v>6</v>
      </c>
      <c r="L1217" t="s">
        <v>19</v>
      </c>
      <c r="O1217" s="2">
        <v>39.590000000000003</v>
      </c>
      <c r="P1217" t="s">
        <v>875</v>
      </c>
    </row>
    <row r="1218" spans="4:16" x14ac:dyDescent="0.25">
      <c r="D1218" s="1"/>
      <c r="G1218" t="s">
        <v>25</v>
      </c>
      <c r="H1218" s="2">
        <v>2380.2199999999998</v>
      </c>
      <c r="I1218">
        <v>0</v>
      </c>
      <c r="J1218" t="s">
        <v>5</v>
      </c>
      <c r="K1218" t="s">
        <v>6</v>
      </c>
      <c r="L1218" t="s">
        <v>72</v>
      </c>
      <c r="O1218" s="2">
        <v>2380.2199999999998</v>
      </c>
      <c r="P1218" t="s">
        <v>875</v>
      </c>
    </row>
    <row r="1219" spans="4:16" x14ac:dyDescent="0.25">
      <c r="D1219" s="1"/>
      <c r="G1219" t="s">
        <v>52</v>
      </c>
      <c r="H1219">
        <v>187.75</v>
      </c>
      <c r="I1219">
        <v>0</v>
      </c>
      <c r="J1219" t="s">
        <v>5</v>
      </c>
      <c r="K1219" t="s">
        <v>6</v>
      </c>
      <c r="L1219" t="s">
        <v>53</v>
      </c>
      <c r="O1219" s="2">
        <v>187.75</v>
      </c>
      <c r="P1219" t="s">
        <v>875</v>
      </c>
    </row>
    <row r="1220" spans="4:16" x14ac:dyDescent="0.25">
      <c r="D1220" s="1"/>
      <c r="G1220" t="s">
        <v>41</v>
      </c>
      <c r="H1220" s="2">
        <v>57773.8</v>
      </c>
      <c r="I1220">
        <v>0</v>
      </c>
      <c r="J1220" t="s">
        <v>5</v>
      </c>
      <c r="K1220" t="s">
        <v>6</v>
      </c>
      <c r="L1220" t="s">
        <v>42</v>
      </c>
      <c r="O1220" s="2">
        <v>57773.8</v>
      </c>
      <c r="P1220" t="s">
        <v>875</v>
      </c>
    </row>
    <row r="1221" spans="4:16" x14ac:dyDescent="0.25">
      <c r="D1221" s="1"/>
      <c r="G1221" t="s">
        <v>25</v>
      </c>
      <c r="H1221" s="2">
        <v>2984.3</v>
      </c>
      <c r="I1221">
        <v>0</v>
      </c>
      <c r="J1221" t="s">
        <v>5</v>
      </c>
      <c r="K1221" t="s">
        <v>6</v>
      </c>
      <c r="L1221" t="s">
        <v>26</v>
      </c>
      <c r="O1221" s="2">
        <v>2984.3</v>
      </c>
      <c r="P1221" t="s">
        <v>875</v>
      </c>
    </row>
    <row r="1222" spans="4:16" x14ac:dyDescent="0.25">
      <c r="D1222" s="1"/>
      <c r="G1222" t="s">
        <v>25</v>
      </c>
      <c r="H1222" s="2">
        <v>1624.07</v>
      </c>
      <c r="I1222">
        <v>0</v>
      </c>
      <c r="J1222" t="s">
        <v>5</v>
      </c>
      <c r="K1222" t="s">
        <v>6</v>
      </c>
      <c r="L1222" t="s">
        <v>75</v>
      </c>
      <c r="O1222" s="2">
        <v>1624.07</v>
      </c>
      <c r="P1222" t="s">
        <v>875</v>
      </c>
    </row>
    <row r="1223" spans="4:16" x14ac:dyDescent="0.25">
      <c r="D1223" s="1"/>
      <c r="G1223" t="s">
        <v>20</v>
      </c>
      <c r="H1223">
        <v>65.95</v>
      </c>
      <c r="I1223">
        <v>0</v>
      </c>
      <c r="J1223" t="s">
        <v>5</v>
      </c>
      <c r="K1223" t="s">
        <v>6</v>
      </c>
      <c r="L1223" t="s">
        <v>79</v>
      </c>
      <c r="O1223" s="2">
        <v>65.95</v>
      </c>
      <c r="P1223" t="s">
        <v>875</v>
      </c>
    </row>
    <row r="1224" spans="4:16" x14ac:dyDescent="0.25">
      <c r="D1224" s="1"/>
      <c r="G1224" t="s">
        <v>18</v>
      </c>
      <c r="H1224">
        <v>254.08</v>
      </c>
      <c r="I1224">
        <v>0</v>
      </c>
      <c r="J1224" t="s">
        <v>5</v>
      </c>
      <c r="K1224" t="s">
        <v>6</v>
      </c>
      <c r="L1224" t="s">
        <v>19</v>
      </c>
      <c r="O1224" s="2">
        <v>254.08</v>
      </c>
      <c r="P1224" t="s">
        <v>875</v>
      </c>
    </row>
    <row r="1225" spans="4:16" x14ac:dyDescent="0.25">
      <c r="D1225" s="1"/>
      <c r="G1225" t="s">
        <v>38</v>
      </c>
      <c r="H1225">
        <v>870.24</v>
      </c>
      <c r="I1225">
        <v>0</v>
      </c>
      <c r="J1225" t="s">
        <v>5</v>
      </c>
      <c r="K1225" t="s">
        <v>6</v>
      </c>
      <c r="L1225" t="s">
        <v>137</v>
      </c>
      <c r="O1225" s="2">
        <v>870.24</v>
      </c>
      <c r="P1225" t="s">
        <v>875</v>
      </c>
    </row>
    <row r="1226" spans="4:16" x14ac:dyDescent="0.25">
      <c r="D1226" s="1"/>
      <c r="G1226" t="s">
        <v>8</v>
      </c>
      <c r="H1226" s="2">
        <v>3285</v>
      </c>
      <c r="I1226">
        <v>0</v>
      </c>
      <c r="J1226" t="s">
        <v>5</v>
      </c>
      <c r="K1226" t="s">
        <v>6</v>
      </c>
      <c r="L1226" t="s">
        <v>155</v>
      </c>
      <c r="O1226" s="2">
        <v>3285</v>
      </c>
      <c r="P1226" t="s">
        <v>875</v>
      </c>
    </row>
    <row r="1227" spans="4:16" x14ac:dyDescent="0.25">
      <c r="D1227" s="1"/>
      <c r="G1227" t="s">
        <v>4</v>
      </c>
      <c r="H1227">
        <v>100</v>
      </c>
      <c r="I1227">
        <v>0</v>
      </c>
      <c r="J1227" t="s">
        <v>5</v>
      </c>
      <c r="K1227" t="s">
        <v>6</v>
      </c>
      <c r="L1227" t="s">
        <v>7</v>
      </c>
      <c r="O1227" s="2">
        <v>100</v>
      </c>
      <c r="P1227" t="s">
        <v>875</v>
      </c>
    </row>
    <row r="1228" spans="4:16" x14ac:dyDescent="0.25">
      <c r="D1228" s="1"/>
      <c r="G1228" t="s">
        <v>25</v>
      </c>
      <c r="H1228">
        <v>344.9</v>
      </c>
      <c r="I1228">
        <v>0</v>
      </c>
      <c r="J1228" t="s">
        <v>5</v>
      </c>
      <c r="K1228" t="s">
        <v>6</v>
      </c>
      <c r="L1228" t="s">
        <v>103</v>
      </c>
      <c r="O1228" s="2">
        <v>344.9</v>
      </c>
      <c r="P1228" t="s">
        <v>875</v>
      </c>
    </row>
    <row r="1229" spans="4:16" x14ac:dyDescent="0.25">
      <c r="D1229" s="1"/>
      <c r="G1229" t="s">
        <v>20</v>
      </c>
      <c r="H1229">
        <v>713.35</v>
      </c>
      <c r="I1229">
        <v>0</v>
      </c>
      <c r="J1229" t="s">
        <v>5</v>
      </c>
      <c r="K1229" t="s">
        <v>6</v>
      </c>
      <c r="L1229" t="s">
        <v>103</v>
      </c>
      <c r="N1229">
        <v>1</v>
      </c>
      <c r="O1229" s="2">
        <v>713.35</v>
      </c>
      <c r="P1229" t="s">
        <v>875</v>
      </c>
    </row>
    <row r="1230" spans="4:16" x14ac:dyDescent="0.25">
      <c r="D1230" s="1"/>
      <c r="G1230" t="s">
        <v>18</v>
      </c>
      <c r="H1230">
        <v>126.07</v>
      </c>
      <c r="I1230">
        <v>0</v>
      </c>
      <c r="J1230" t="s">
        <v>5</v>
      </c>
      <c r="K1230" t="s">
        <v>6</v>
      </c>
      <c r="L1230" t="s">
        <v>166</v>
      </c>
      <c r="O1230" s="2">
        <v>126.07</v>
      </c>
      <c r="P1230" t="s">
        <v>875</v>
      </c>
    </row>
    <row r="1231" spans="4:16" x14ac:dyDescent="0.25">
      <c r="D1231" s="1"/>
      <c r="G1231" t="s">
        <v>18</v>
      </c>
      <c r="H1231">
        <v>301.87</v>
      </c>
      <c r="I1231">
        <v>0</v>
      </c>
      <c r="J1231" t="s">
        <v>5</v>
      </c>
      <c r="K1231" t="s">
        <v>6</v>
      </c>
      <c r="L1231" t="s">
        <v>146</v>
      </c>
      <c r="O1231" s="2">
        <v>301.87</v>
      </c>
      <c r="P1231" t="s">
        <v>875</v>
      </c>
    </row>
    <row r="1232" spans="4:16" x14ac:dyDescent="0.25">
      <c r="D1232" s="1"/>
      <c r="G1232" t="s">
        <v>18</v>
      </c>
      <c r="H1232">
        <v>87.23</v>
      </c>
      <c r="I1232">
        <v>0</v>
      </c>
      <c r="J1232" t="s">
        <v>5</v>
      </c>
      <c r="K1232" t="s">
        <v>6</v>
      </c>
      <c r="L1232" t="s">
        <v>103</v>
      </c>
      <c r="N1232">
        <v>2</v>
      </c>
      <c r="O1232" s="2">
        <v>87.23</v>
      </c>
      <c r="P1232" t="s">
        <v>875</v>
      </c>
    </row>
    <row r="1233" spans="4:16" x14ac:dyDescent="0.25">
      <c r="D1233" s="1"/>
      <c r="G1233" t="s">
        <v>23</v>
      </c>
      <c r="H1233" s="2">
        <v>1298.42</v>
      </c>
      <c r="I1233">
        <v>0</v>
      </c>
      <c r="J1233" t="s">
        <v>5</v>
      </c>
      <c r="K1233" t="s">
        <v>6</v>
      </c>
      <c r="L1233" t="s">
        <v>167</v>
      </c>
      <c r="O1233" s="2">
        <v>1298.42</v>
      </c>
      <c r="P1233" t="s">
        <v>875</v>
      </c>
    </row>
    <row r="1234" spans="4:16" x14ac:dyDescent="0.25">
      <c r="D1234" s="1"/>
      <c r="G1234" t="s">
        <v>25</v>
      </c>
      <c r="H1234">
        <v>115.04</v>
      </c>
      <c r="I1234">
        <v>0</v>
      </c>
      <c r="J1234" t="s">
        <v>5</v>
      </c>
      <c r="K1234" t="s">
        <v>6</v>
      </c>
      <c r="L1234" t="s">
        <v>84</v>
      </c>
      <c r="O1234" s="2">
        <v>115.04</v>
      </c>
      <c r="P1234" t="s">
        <v>875</v>
      </c>
    </row>
    <row r="1235" spans="4:16" x14ac:dyDescent="0.25">
      <c r="D1235" s="1"/>
      <c r="G1235" t="s">
        <v>25</v>
      </c>
      <c r="H1235">
        <v>20.170000000000002</v>
      </c>
      <c r="I1235">
        <v>0</v>
      </c>
      <c r="J1235" t="s">
        <v>5</v>
      </c>
      <c r="K1235" t="s">
        <v>6</v>
      </c>
      <c r="L1235" t="s">
        <v>167</v>
      </c>
      <c r="O1235" s="2">
        <v>20.170000000000002</v>
      </c>
      <c r="P1235" t="s">
        <v>875</v>
      </c>
    </row>
    <row r="1236" spans="4:16" x14ac:dyDescent="0.25">
      <c r="D1236" s="1"/>
      <c r="G1236" t="s">
        <v>20</v>
      </c>
      <c r="H1236">
        <v>76.56</v>
      </c>
      <c r="I1236">
        <v>0</v>
      </c>
      <c r="J1236" t="s">
        <v>5</v>
      </c>
      <c r="K1236" t="s">
        <v>6</v>
      </c>
      <c r="L1236" t="s">
        <v>84</v>
      </c>
      <c r="N1236">
        <v>1</v>
      </c>
      <c r="O1236" s="2">
        <v>76.56</v>
      </c>
      <c r="P1236" t="s">
        <v>875</v>
      </c>
    </row>
    <row r="1237" spans="4:16" x14ac:dyDescent="0.25">
      <c r="D1237" s="1"/>
      <c r="G1237" t="s">
        <v>18</v>
      </c>
      <c r="H1237" s="2">
        <v>1879.69</v>
      </c>
      <c r="I1237">
        <v>0</v>
      </c>
      <c r="J1237" t="s">
        <v>5</v>
      </c>
      <c r="K1237" t="s">
        <v>6</v>
      </c>
      <c r="L1237" t="s">
        <v>84</v>
      </c>
      <c r="N1237">
        <v>2</v>
      </c>
      <c r="O1237" s="2">
        <v>1879.69</v>
      </c>
      <c r="P1237" t="s">
        <v>875</v>
      </c>
    </row>
    <row r="1238" spans="4:16" x14ac:dyDescent="0.25">
      <c r="D1238" s="1"/>
      <c r="G1238" t="s">
        <v>25</v>
      </c>
      <c r="H1238">
        <v>171.92</v>
      </c>
      <c r="I1238">
        <v>0</v>
      </c>
      <c r="J1238" t="s">
        <v>5</v>
      </c>
      <c r="K1238" t="s">
        <v>6</v>
      </c>
      <c r="L1238" t="s">
        <v>26</v>
      </c>
      <c r="O1238" s="2">
        <v>171.92</v>
      </c>
      <c r="P1238" t="s">
        <v>875</v>
      </c>
    </row>
    <row r="1239" spans="4:16" x14ac:dyDescent="0.25">
      <c r="D1239" s="1"/>
      <c r="G1239" t="s">
        <v>20</v>
      </c>
      <c r="H1239">
        <v>125</v>
      </c>
      <c r="I1239">
        <v>0</v>
      </c>
      <c r="J1239" t="s">
        <v>5</v>
      </c>
      <c r="K1239" t="s">
        <v>6</v>
      </c>
      <c r="L1239" t="s">
        <v>26</v>
      </c>
      <c r="N1239">
        <v>1</v>
      </c>
      <c r="O1239" s="2">
        <v>125</v>
      </c>
      <c r="P1239" t="s">
        <v>875</v>
      </c>
    </row>
    <row r="1240" spans="4:16" x14ac:dyDescent="0.25">
      <c r="D1240" s="1"/>
      <c r="G1240" t="s">
        <v>27</v>
      </c>
      <c r="H1240">
        <v>492.98</v>
      </c>
      <c r="I1240">
        <v>0</v>
      </c>
      <c r="J1240" t="s">
        <v>5</v>
      </c>
      <c r="K1240" t="s">
        <v>6</v>
      </c>
      <c r="L1240" t="s">
        <v>43</v>
      </c>
      <c r="O1240" s="2">
        <v>492.98</v>
      </c>
      <c r="P1240" t="s">
        <v>875</v>
      </c>
    </row>
    <row r="1241" spans="4:16" x14ac:dyDescent="0.25">
      <c r="D1241" s="1"/>
      <c r="G1241" t="s">
        <v>38</v>
      </c>
      <c r="H1241" s="2">
        <v>1015.07</v>
      </c>
      <c r="I1241">
        <v>0</v>
      </c>
      <c r="J1241" t="s">
        <v>5</v>
      </c>
      <c r="K1241" t="s">
        <v>6</v>
      </c>
      <c r="L1241" t="s">
        <v>137</v>
      </c>
      <c r="O1241" s="2">
        <v>1015.07</v>
      </c>
      <c r="P1241" t="s">
        <v>875</v>
      </c>
    </row>
    <row r="1242" spans="4:16" x14ac:dyDescent="0.25">
      <c r="D1242" s="1"/>
      <c r="G1242" t="s">
        <v>130</v>
      </c>
      <c r="H1242" s="2">
        <v>16575</v>
      </c>
      <c r="I1242">
        <v>0</v>
      </c>
      <c r="J1242" t="s">
        <v>5</v>
      </c>
      <c r="K1242" t="s">
        <v>6</v>
      </c>
      <c r="L1242" t="s">
        <v>80</v>
      </c>
      <c r="O1242" s="2">
        <v>16575</v>
      </c>
      <c r="P1242" t="s">
        <v>875</v>
      </c>
    </row>
    <row r="1243" spans="4:16" x14ac:dyDescent="0.25">
      <c r="D1243" s="1"/>
      <c r="G1243" t="s">
        <v>130</v>
      </c>
      <c r="H1243">
        <v>0</v>
      </c>
      <c r="I1243" s="2">
        <v>16575</v>
      </c>
      <c r="J1243" t="s">
        <v>5</v>
      </c>
      <c r="K1243" t="s">
        <v>6</v>
      </c>
      <c r="L1243" t="s">
        <v>153</v>
      </c>
      <c r="M1243" t="s">
        <v>168</v>
      </c>
      <c r="O1243" s="2">
        <v>-16575</v>
      </c>
      <c r="P1243" t="s">
        <v>875</v>
      </c>
    </row>
    <row r="1244" spans="4:16" x14ac:dyDescent="0.25">
      <c r="D1244" s="1"/>
      <c r="G1244" t="s">
        <v>25</v>
      </c>
      <c r="H1244" s="2">
        <v>3450.69</v>
      </c>
      <c r="I1244">
        <v>0</v>
      </c>
      <c r="J1244" t="s">
        <v>5</v>
      </c>
      <c r="K1244" t="s">
        <v>6</v>
      </c>
      <c r="L1244" t="s">
        <v>60</v>
      </c>
      <c r="O1244" s="2">
        <v>3450.69</v>
      </c>
      <c r="P1244" t="s">
        <v>875</v>
      </c>
    </row>
    <row r="1245" spans="4:16" x14ac:dyDescent="0.25">
      <c r="D1245" s="1"/>
      <c r="G1245" t="s">
        <v>20</v>
      </c>
      <c r="H1245">
        <v>133.75</v>
      </c>
      <c r="I1245">
        <v>0</v>
      </c>
      <c r="J1245" t="s">
        <v>5</v>
      </c>
      <c r="K1245" t="s">
        <v>6</v>
      </c>
      <c r="L1245" t="s">
        <v>124</v>
      </c>
      <c r="O1245" s="2">
        <v>133.75</v>
      </c>
      <c r="P1245" t="s">
        <v>875</v>
      </c>
    </row>
    <row r="1246" spans="4:16" x14ac:dyDescent="0.25">
      <c r="D1246" s="1"/>
      <c r="G1246" t="s">
        <v>18</v>
      </c>
      <c r="H1246">
        <v>19.8</v>
      </c>
      <c r="I1246">
        <v>0</v>
      </c>
      <c r="J1246" t="s">
        <v>5</v>
      </c>
      <c r="K1246" t="s">
        <v>6</v>
      </c>
      <c r="L1246" t="s">
        <v>19</v>
      </c>
      <c r="O1246" s="2">
        <v>19.8</v>
      </c>
      <c r="P1246" t="s">
        <v>875</v>
      </c>
    </row>
    <row r="1247" spans="4:16" x14ac:dyDescent="0.25">
      <c r="D1247" s="1"/>
      <c r="G1247" t="s">
        <v>130</v>
      </c>
      <c r="H1247" s="2">
        <v>9986.7900000000009</v>
      </c>
      <c r="I1247">
        <v>0</v>
      </c>
      <c r="J1247" t="s">
        <v>5</v>
      </c>
      <c r="K1247" t="s">
        <v>6</v>
      </c>
      <c r="L1247" t="s">
        <v>80</v>
      </c>
      <c r="O1247" s="2">
        <v>9986.7900000000009</v>
      </c>
      <c r="P1247" t="s">
        <v>875</v>
      </c>
    </row>
    <row r="1248" spans="4:16" x14ac:dyDescent="0.25">
      <c r="D1248" s="1"/>
      <c r="G1248" t="s">
        <v>18</v>
      </c>
      <c r="H1248">
        <v>190.49</v>
      </c>
      <c r="I1248">
        <v>0</v>
      </c>
      <c r="J1248" t="s">
        <v>5</v>
      </c>
      <c r="K1248" t="s">
        <v>6</v>
      </c>
      <c r="L1248" t="s">
        <v>19</v>
      </c>
      <c r="O1248" s="2">
        <v>190.49</v>
      </c>
      <c r="P1248" t="s">
        <v>875</v>
      </c>
    </row>
    <row r="1249" spans="4:16" x14ac:dyDescent="0.25">
      <c r="D1249" s="1"/>
      <c r="G1249" t="s">
        <v>18</v>
      </c>
      <c r="H1249">
        <v>23.8</v>
      </c>
      <c r="I1249">
        <v>0</v>
      </c>
      <c r="J1249" t="s">
        <v>5</v>
      </c>
      <c r="K1249" t="s">
        <v>6</v>
      </c>
      <c r="L1249" t="s">
        <v>19</v>
      </c>
      <c r="O1249" s="2">
        <v>23.8</v>
      </c>
      <c r="P1249" t="s">
        <v>875</v>
      </c>
    </row>
    <row r="1250" spans="4:16" x14ac:dyDescent="0.25">
      <c r="D1250" s="1"/>
      <c r="G1250" t="s">
        <v>52</v>
      </c>
      <c r="H1250">
        <v>362.5</v>
      </c>
      <c r="I1250">
        <v>0</v>
      </c>
      <c r="J1250" t="s">
        <v>5</v>
      </c>
      <c r="K1250" t="s">
        <v>6</v>
      </c>
      <c r="L1250" t="s">
        <v>53</v>
      </c>
      <c r="O1250" s="2">
        <v>362.5</v>
      </c>
      <c r="P1250" t="s">
        <v>875</v>
      </c>
    </row>
    <row r="1251" spans="4:16" x14ac:dyDescent="0.25">
      <c r="D1251" s="1"/>
      <c r="G1251" t="s">
        <v>27</v>
      </c>
      <c r="H1251">
        <v>195</v>
      </c>
      <c r="I1251">
        <v>0</v>
      </c>
      <c r="J1251" t="s">
        <v>5</v>
      </c>
      <c r="K1251" t="s">
        <v>6</v>
      </c>
      <c r="L1251" t="s">
        <v>28</v>
      </c>
      <c r="O1251" s="2">
        <v>195</v>
      </c>
      <c r="P1251" t="s">
        <v>875</v>
      </c>
    </row>
    <row r="1252" spans="4:16" x14ac:dyDescent="0.25">
      <c r="D1252" s="1"/>
      <c r="G1252" t="s">
        <v>25</v>
      </c>
      <c r="H1252" s="2">
        <v>2404.02</v>
      </c>
      <c r="I1252">
        <v>0</v>
      </c>
      <c r="J1252" t="s">
        <v>5</v>
      </c>
      <c r="K1252" t="s">
        <v>6</v>
      </c>
      <c r="L1252" t="s">
        <v>47</v>
      </c>
      <c r="O1252" s="2">
        <v>2404.02</v>
      </c>
      <c r="P1252" t="s">
        <v>875</v>
      </c>
    </row>
    <row r="1253" spans="4:16" x14ac:dyDescent="0.25">
      <c r="D1253" s="1"/>
      <c r="G1253" t="s">
        <v>20</v>
      </c>
      <c r="H1253">
        <v>305.29000000000002</v>
      </c>
      <c r="I1253">
        <v>0</v>
      </c>
      <c r="J1253" t="s">
        <v>5</v>
      </c>
      <c r="K1253" t="s">
        <v>6</v>
      </c>
      <c r="L1253" t="s">
        <v>47</v>
      </c>
      <c r="N1253">
        <v>1</v>
      </c>
      <c r="O1253" s="2">
        <v>305.29000000000002</v>
      </c>
      <c r="P1253" t="s">
        <v>875</v>
      </c>
    </row>
    <row r="1254" spans="4:16" x14ac:dyDescent="0.25">
      <c r="D1254" s="1"/>
      <c r="G1254" t="s">
        <v>20</v>
      </c>
      <c r="H1254">
        <v>152.65</v>
      </c>
      <c r="I1254">
        <v>0</v>
      </c>
      <c r="J1254" t="s">
        <v>5</v>
      </c>
      <c r="K1254" t="s">
        <v>6</v>
      </c>
      <c r="L1254" t="s">
        <v>95</v>
      </c>
      <c r="O1254" s="2">
        <v>152.65</v>
      </c>
      <c r="P1254" t="s">
        <v>875</v>
      </c>
    </row>
    <row r="1255" spans="4:16" x14ac:dyDescent="0.25">
      <c r="D1255" s="1"/>
      <c r="G1255" t="s">
        <v>20</v>
      </c>
      <c r="H1255">
        <v>65.989999999999995</v>
      </c>
      <c r="I1255">
        <v>0</v>
      </c>
      <c r="J1255" t="s">
        <v>5</v>
      </c>
      <c r="K1255" t="s">
        <v>6</v>
      </c>
      <c r="L1255" t="s">
        <v>56</v>
      </c>
      <c r="O1255" s="2">
        <v>65.989999999999995</v>
      </c>
      <c r="P1255" t="s">
        <v>875</v>
      </c>
    </row>
    <row r="1256" spans="4:16" x14ac:dyDescent="0.25">
      <c r="D1256" s="1"/>
      <c r="G1256" t="s">
        <v>18</v>
      </c>
      <c r="H1256">
        <v>16.2</v>
      </c>
      <c r="I1256">
        <v>0</v>
      </c>
      <c r="J1256" t="s">
        <v>5</v>
      </c>
      <c r="K1256" t="s">
        <v>6</v>
      </c>
      <c r="L1256" t="s">
        <v>47</v>
      </c>
      <c r="N1256">
        <v>2</v>
      </c>
      <c r="O1256" s="2">
        <v>16.2</v>
      </c>
      <c r="P1256" t="s">
        <v>875</v>
      </c>
    </row>
    <row r="1257" spans="4:16" x14ac:dyDescent="0.25">
      <c r="D1257" s="1"/>
      <c r="G1257" t="s">
        <v>18</v>
      </c>
      <c r="H1257">
        <v>185.6</v>
      </c>
      <c r="I1257">
        <v>0</v>
      </c>
      <c r="J1257" t="s">
        <v>5</v>
      </c>
      <c r="K1257" t="s">
        <v>6</v>
      </c>
      <c r="L1257" t="s">
        <v>19</v>
      </c>
      <c r="O1257" s="2">
        <v>185.6</v>
      </c>
      <c r="P1257" t="s">
        <v>875</v>
      </c>
    </row>
    <row r="1258" spans="4:16" x14ac:dyDescent="0.25">
      <c r="D1258" s="1"/>
      <c r="G1258" t="s">
        <v>18</v>
      </c>
      <c r="H1258">
        <v>420.06</v>
      </c>
      <c r="I1258">
        <v>0</v>
      </c>
      <c r="J1258" t="s">
        <v>5</v>
      </c>
      <c r="K1258" t="s">
        <v>6</v>
      </c>
      <c r="L1258" t="s">
        <v>19</v>
      </c>
      <c r="O1258" s="2">
        <v>420.06</v>
      </c>
      <c r="P1258" t="s">
        <v>875</v>
      </c>
    </row>
    <row r="1259" spans="4:16" x14ac:dyDescent="0.25">
      <c r="D1259" s="1"/>
      <c r="G1259" t="s">
        <v>8</v>
      </c>
      <c r="H1259" s="2">
        <v>3135</v>
      </c>
      <c r="I1259">
        <v>0</v>
      </c>
      <c r="J1259" t="s">
        <v>5</v>
      </c>
      <c r="K1259" t="s">
        <v>6</v>
      </c>
      <c r="L1259" t="s">
        <v>155</v>
      </c>
      <c r="O1259" s="2">
        <v>3135</v>
      </c>
      <c r="P1259" t="s">
        <v>875</v>
      </c>
    </row>
    <row r="1260" spans="4:16" x14ac:dyDescent="0.25">
      <c r="D1260" s="1"/>
      <c r="G1260" t="s">
        <v>8</v>
      </c>
      <c r="H1260">
        <v>50</v>
      </c>
      <c r="I1260">
        <v>0</v>
      </c>
      <c r="J1260" t="s">
        <v>5</v>
      </c>
      <c r="K1260" t="s">
        <v>6</v>
      </c>
      <c r="L1260" t="s">
        <v>169</v>
      </c>
      <c r="O1260" s="2">
        <v>50</v>
      </c>
      <c r="P1260" t="s">
        <v>875</v>
      </c>
    </row>
    <row r="1261" spans="4:16" x14ac:dyDescent="0.25">
      <c r="D1261" s="1"/>
      <c r="G1261" t="s">
        <v>38</v>
      </c>
      <c r="H1261">
        <v>870.24</v>
      </c>
      <c r="I1261">
        <v>0</v>
      </c>
      <c r="J1261" t="s">
        <v>5</v>
      </c>
      <c r="K1261" t="s">
        <v>6</v>
      </c>
      <c r="L1261" t="s">
        <v>137</v>
      </c>
      <c r="O1261" s="2">
        <v>870.24</v>
      </c>
      <c r="P1261" t="s">
        <v>875</v>
      </c>
    </row>
    <row r="1262" spans="4:16" x14ac:dyDescent="0.25">
      <c r="D1262" s="1"/>
      <c r="G1262" t="s">
        <v>77</v>
      </c>
      <c r="H1262">
        <v>498.78</v>
      </c>
      <c r="I1262">
        <v>0</v>
      </c>
      <c r="J1262" t="s">
        <v>5</v>
      </c>
      <c r="K1262" t="s">
        <v>6</v>
      </c>
      <c r="L1262" t="s">
        <v>36</v>
      </c>
      <c r="N1262">
        <v>1</v>
      </c>
      <c r="O1262" s="2">
        <v>498.78</v>
      </c>
      <c r="P1262" t="s">
        <v>875</v>
      </c>
    </row>
    <row r="1263" spans="4:16" x14ac:dyDescent="0.25">
      <c r="D1263" s="1"/>
      <c r="G1263" t="s">
        <v>20</v>
      </c>
      <c r="H1263">
        <v>69.989999999999995</v>
      </c>
      <c r="I1263">
        <v>0</v>
      </c>
      <c r="J1263" t="s">
        <v>5</v>
      </c>
      <c r="K1263" t="s">
        <v>6</v>
      </c>
      <c r="L1263" t="s">
        <v>156</v>
      </c>
      <c r="O1263" s="2">
        <v>69.989999999999995</v>
      </c>
      <c r="P1263" t="s">
        <v>875</v>
      </c>
    </row>
    <row r="1264" spans="4:16" x14ac:dyDescent="0.25">
      <c r="D1264" s="1"/>
      <c r="G1264" t="s">
        <v>18</v>
      </c>
      <c r="H1264">
        <v>37.909999999999997</v>
      </c>
      <c r="I1264">
        <v>0</v>
      </c>
      <c r="J1264" t="s">
        <v>5</v>
      </c>
      <c r="K1264" t="s">
        <v>6</v>
      </c>
      <c r="L1264" t="s">
        <v>156</v>
      </c>
      <c r="N1264">
        <v>1</v>
      </c>
      <c r="O1264" s="2">
        <v>37.909999999999997</v>
      </c>
      <c r="P1264" t="s">
        <v>875</v>
      </c>
    </row>
    <row r="1265" spans="4:16" x14ac:dyDescent="0.25">
      <c r="D1265" s="1"/>
      <c r="G1265" t="s">
        <v>18</v>
      </c>
      <c r="H1265">
        <v>20.64</v>
      </c>
      <c r="I1265">
        <v>0</v>
      </c>
      <c r="J1265" t="s">
        <v>5</v>
      </c>
      <c r="K1265" t="s">
        <v>6</v>
      </c>
      <c r="L1265" t="s">
        <v>19</v>
      </c>
      <c r="O1265" s="2">
        <v>20.64</v>
      </c>
      <c r="P1265" t="s">
        <v>875</v>
      </c>
    </row>
    <row r="1266" spans="4:16" x14ac:dyDescent="0.25">
      <c r="D1266" s="1"/>
      <c r="G1266" t="s">
        <v>27</v>
      </c>
      <c r="H1266">
        <v>151.6</v>
      </c>
      <c r="I1266">
        <v>0</v>
      </c>
      <c r="J1266" t="s">
        <v>5</v>
      </c>
      <c r="K1266" t="s">
        <v>6</v>
      </c>
      <c r="L1266" t="s">
        <v>73</v>
      </c>
      <c r="O1266" s="2">
        <v>151.6</v>
      </c>
      <c r="P1266" t="s">
        <v>875</v>
      </c>
    </row>
    <row r="1267" spans="4:16" x14ac:dyDescent="0.25">
      <c r="D1267" s="1"/>
      <c r="G1267" t="s">
        <v>45</v>
      </c>
      <c r="H1267" s="2">
        <v>2734.94</v>
      </c>
      <c r="I1267">
        <v>0</v>
      </c>
      <c r="J1267" t="s">
        <v>5</v>
      </c>
      <c r="K1267" t="s">
        <v>6</v>
      </c>
      <c r="L1267" t="s">
        <v>46</v>
      </c>
      <c r="O1267" s="2">
        <v>2734.94</v>
      </c>
      <c r="P1267" t="s">
        <v>875</v>
      </c>
    </row>
    <row r="1268" spans="4:16" x14ac:dyDescent="0.25">
      <c r="D1268" s="1"/>
      <c r="G1268" t="s">
        <v>4</v>
      </c>
      <c r="H1268" s="2">
        <v>13432.5</v>
      </c>
      <c r="I1268">
        <v>0</v>
      </c>
      <c r="J1268" t="s">
        <v>5</v>
      </c>
      <c r="K1268" t="s">
        <v>6</v>
      </c>
      <c r="L1268" t="s">
        <v>7</v>
      </c>
      <c r="O1268" s="2">
        <v>13432.5</v>
      </c>
      <c r="P1268" t="s">
        <v>875</v>
      </c>
    </row>
    <row r="1269" spans="4:16" x14ac:dyDescent="0.25">
      <c r="D1269" s="1"/>
      <c r="G1269" t="s">
        <v>25</v>
      </c>
      <c r="H1269" s="2">
        <v>2350.88</v>
      </c>
      <c r="I1269">
        <v>0</v>
      </c>
      <c r="J1269" t="s">
        <v>5</v>
      </c>
      <c r="K1269" t="s">
        <v>6</v>
      </c>
      <c r="L1269" t="s">
        <v>93</v>
      </c>
      <c r="O1269" s="2">
        <v>2350.88</v>
      </c>
      <c r="P1269" t="s">
        <v>875</v>
      </c>
    </row>
    <row r="1270" spans="4:16" x14ac:dyDescent="0.25">
      <c r="D1270" s="1"/>
      <c r="G1270" t="s">
        <v>25</v>
      </c>
      <c r="H1270" s="2">
        <v>2169.25</v>
      </c>
      <c r="I1270">
        <v>0</v>
      </c>
      <c r="J1270" t="s">
        <v>5</v>
      </c>
      <c r="K1270" t="s">
        <v>6</v>
      </c>
      <c r="L1270" t="s">
        <v>72</v>
      </c>
      <c r="O1270" s="2">
        <v>2169.25</v>
      </c>
      <c r="P1270" t="s">
        <v>875</v>
      </c>
    </row>
    <row r="1271" spans="4:16" x14ac:dyDescent="0.25">
      <c r="D1271" s="1"/>
      <c r="G1271" t="s">
        <v>18</v>
      </c>
      <c r="H1271">
        <v>279.7</v>
      </c>
      <c r="I1271">
        <v>0</v>
      </c>
      <c r="J1271" t="s">
        <v>5</v>
      </c>
      <c r="K1271" t="s">
        <v>6</v>
      </c>
      <c r="L1271" t="s">
        <v>93</v>
      </c>
      <c r="N1271">
        <v>1</v>
      </c>
      <c r="O1271" s="2">
        <v>279.7</v>
      </c>
      <c r="P1271" t="s">
        <v>875</v>
      </c>
    </row>
    <row r="1272" spans="4:16" x14ac:dyDescent="0.25">
      <c r="D1272" s="1"/>
      <c r="G1272" t="s">
        <v>18</v>
      </c>
      <c r="H1272">
        <v>67.89</v>
      </c>
      <c r="I1272">
        <v>0</v>
      </c>
      <c r="J1272" t="s">
        <v>5</v>
      </c>
      <c r="K1272" t="s">
        <v>6</v>
      </c>
      <c r="L1272" t="s">
        <v>19</v>
      </c>
      <c r="O1272" s="2">
        <v>67.89</v>
      </c>
      <c r="P1272" t="s">
        <v>875</v>
      </c>
    </row>
    <row r="1273" spans="4:16" x14ac:dyDescent="0.25">
      <c r="D1273" s="1"/>
      <c r="G1273" t="s">
        <v>18</v>
      </c>
      <c r="H1273">
        <v>86.49</v>
      </c>
      <c r="I1273">
        <v>0</v>
      </c>
      <c r="J1273" t="s">
        <v>5</v>
      </c>
      <c r="K1273" t="s">
        <v>6</v>
      </c>
      <c r="L1273" t="s">
        <v>81</v>
      </c>
      <c r="O1273" s="2">
        <v>86.49</v>
      </c>
      <c r="P1273" t="s">
        <v>875</v>
      </c>
    </row>
    <row r="1274" spans="4:16" x14ac:dyDescent="0.25">
      <c r="D1274" s="1"/>
      <c r="G1274" t="s">
        <v>18</v>
      </c>
      <c r="H1274">
        <v>341.72</v>
      </c>
      <c r="I1274">
        <v>0</v>
      </c>
      <c r="J1274" t="s">
        <v>5</v>
      </c>
      <c r="K1274" t="s">
        <v>6</v>
      </c>
      <c r="L1274" t="s">
        <v>64</v>
      </c>
      <c r="O1274" s="2">
        <v>341.72</v>
      </c>
      <c r="P1274" t="s">
        <v>875</v>
      </c>
    </row>
    <row r="1275" spans="4:16" x14ac:dyDescent="0.25">
      <c r="D1275" s="1"/>
      <c r="G1275" t="s">
        <v>38</v>
      </c>
      <c r="H1275">
        <v>875.52</v>
      </c>
      <c r="I1275">
        <v>0</v>
      </c>
      <c r="J1275" t="s">
        <v>5</v>
      </c>
      <c r="K1275" t="s">
        <v>6</v>
      </c>
      <c r="L1275" t="s">
        <v>137</v>
      </c>
      <c r="O1275" s="2">
        <v>875.52</v>
      </c>
      <c r="P1275" t="s">
        <v>875</v>
      </c>
    </row>
    <row r="1276" spans="4:16" x14ac:dyDescent="0.25">
      <c r="D1276" s="1"/>
      <c r="G1276" t="s">
        <v>52</v>
      </c>
      <c r="H1276">
        <v>49.95</v>
      </c>
      <c r="I1276">
        <v>0</v>
      </c>
      <c r="J1276" t="s">
        <v>5</v>
      </c>
      <c r="K1276" t="s">
        <v>6</v>
      </c>
      <c r="L1276" t="s">
        <v>53</v>
      </c>
      <c r="O1276" s="2">
        <v>49.95</v>
      </c>
      <c r="P1276" t="s">
        <v>875</v>
      </c>
    </row>
    <row r="1277" spans="4:16" x14ac:dyDescent="0.25">
      <c r="D1277" s="1"/>
      <c r="G1277" t="s">
        <v>212</v>
      </c>
      <c r="H1277">
        <v>744.63</v>
      </c>
      <c r="I1277">
        <v>0</v>
      </c>
      <c r="J1277" t="s">
        <v>5</v>
      </c>
      <c r="K1277" t="s">
        <v>6</v>
      </c>
      <c r="L1277" t="s">
        <v>703</v>
      </c>
      <c r="M1277" t="s">
        <v>704</v>
      </c>
      <c r="O1277" s="2">
        <v>744.63</v>
      </c>
      <c r="P1277" t="s">
        <v>875</v>
      </c>
    </row>
    <row r="1278" spans="4:16" x14ac:dyDescent="0.25">
      <c r="D1278" s="1"/>
      <c r="G1278" t="s">
        <v>212</v>
      </c>
      <c r="H1278">
        <v>220.91</v>
      </c>
      <c r="I1278">
        <v>0</v>
      </c>
      <c r="J1278" t="s">
        <v>5</v>
      </c>
      <c r="K1278" t="s">
        <v>6</v>
      </c>
      <c r="L1278" t="s">
        <v>703</v>
      </c>
      <c r="M1278" t="s">
        <v>705</v>
      </c>
      <c r="N1278">
        <v>1</v>
      </c>
      <c r="O1278" s="2">
        <v>220.91</v>
      </c>
      <c r="P1278" t="s">
        <v>875</v>
      </c>
    </row>
    <row r="1279" spans="4:16" x14ac:dyDescent="0.25">
      <c r="D1279" s="1"/>
      <c r="G1279" t="s">
        <v>212</v>
      </c>
      <c r="H1279">
        <v>66.11</v>
      </c>
      <c r="I1279">
        <v>0</v>
      </c>
      <c r="J1279" t="s">
        <v>5</v>
      </c>
      <c r="K1279" t="s">
        <v>6</v>
      </c>
      <c r="L1279" t="s">
        <v>703</v>
      </c>
      <c r="M1279" t="s">
        <v>706</v>
      </c>
      <c r="N1279">
        <v>2</v>
      </c>
      <c r="O1279" s="2">
        <v>66.11</v>
      </c>
      <c r="P1279" t="s">
        <v>875</v>
      </c>
    </row>
    <row r="1280" spans="4:16" x14ac:dyDescent="0.25">
      <c r="D1280" s="1"/>
      <c r="G1280" t="s">
        <v>212</v>
      </c>
      <c r="H1280">
        <v>5.03</v>
      </c>
      <c r="I1280">
        <v>0</v>
      </c>
      <c r="J1280" t="s">
        <v>5</v>
      </c>
      <c r="K1280" t="s">
        <v>6</v>
      </c>
      <c r="L1280" t="s">
        <v>703</v>
      </c>
      <c r="M1280" t="s">
        <v>707</v>
      </c>
      <c r="N1280">
        <v>3</v>
      </c>
      <c r="O1280" s="2">
        <v>5.03</v>
      </c>
      <c r="P1280" t="s">
        <v>875</v>
      </c>
    </row>
    <row r="1281" spans="4:16" x14ac:dyDescent="0.25">
      <c r="D1281" s="1"/>
      <c r="G1281" t="s">
        <v>737</v>
      </c>
      <c r="H1281" s="2">
        <v>18648.419999999998</v>
      </c>
      <c r="I1281">
        <v>0</v>
      </c>
      <c r="J1281" t="s">
        <v>5</v>
      </c>
      <c r="K1281" t="s">
        <v>6</v>
      </c>
      <c r="L1281" t="s">
        <v>738</v>
      </c>
      <c r="M1281" t="s">
        <v>739</v>
      </c>
      <c r="O1281" s="2">
        <v>18648.419999999998</v>
      </c>
      <c r="P1281" t="s">
        <v>875</v>
      </c>
    </row>
    <row r="1282" spans="4:16" x14ac:dyDescent="0.25">
      <c r="D1282" s="1"/>
      <c r="G1282" t="s">
        <v>737</v>
      </c>
      <c r="H1282" s="2">
        <v>3108.07</v>
      </c>
      <c r="I1282">
        <v>0</v>
      </c>
      <c r="J1282" t="s">
        <v>5</v>
      </c>
      <c r="K1282" t="s">
        <v>6</v>
      </c>
      <c r="L1282" t="s">
        <v>738</v>
      </c>
      <c r="M1282" t="s">
        <v>740</v>
      </c>
      <c r="N1282">
        <v>1</v>
      </c>
      <c r="O1282" s="2">
        <v>3108.07</v>
      </c>
      <c r="P1282" t="s">
        <v>875</v>
      </c>
    </row>
    <row r="1283" spans="4:16" x14ac:dyDescent="0.25">
      <c r="D1283" s="1"/>
      <c r="G1283" t="s">
        <v>207</v>
      </c>
      <c r="H1283" s="2">
        <v>16728.740000000002</v>
      </c>
      <c r="I1283">
        <v>0</v>
      </c>
      <c r="J1283" t="s">
        <v>5</v>
      </c>
      <c r="K1283" t="s">
        <v>6</v>
      </c>
      <c r="L1283" t="s">
        <v>697</v>
      </c>
      <c r="M1283" t="s">
        <v>699</v>
      </c>
      <c r="N1283">
        <v>1</v>
      </c>
      <c r="O1283" s="2">
        <v>16728.740000000002</v>
      </c>
      <c r="P1283" t="s">
        <v>875</v>
      </c>
    </row>
    <row r="1284" spans="4:16" x14ac:dyDescent="0.25">
      <c r="D1284" s="1"/>
      <c r="G1284" t="s">
        <v>188</v>
      </c>
      <c r="H1284">
        <v>217.33</v>
      </c>
      <c r="I1284">
        <v>0</v>
      </c>
      <c r="J1284" t="s">
        <v>5</v>
      </c>
      <c r="K1284" t="s">
        <v>6</v>
      </c>
      <c r="L1284" t="s">
        <v>697</v>
      </c>
      <c r="M1284" t="s">
        <v>700</v>
      </c>
      <c r="N1284">
        <v>2</v>
      </c>
      <c r="O1284" s="2">
        <v>217.33</v>
      </c>
      <c r="P1284" t="s">
        <v>875</v>
      </c>
    </row>
    <row r="1285" spans="4:16" x14ac:dyDescent="0.25">
      <c r="D1285" s="1"/>
      <c r="G1285" t="s">
        <v>57</v>
      </c>
      <c r="H1285">
        <v>0</v>
      </c>
      <c r="I1285">
        <v>0</v>
      </c>
      <c r="J1285" t="s">
        <v>5</v>
      </c>
      <c r="K1285" t="s">
        <v>6</v>
      </c>
      <c r="L1285" t="s">
        <v>686</v>
      </c>
      <c r="M1285" t="s">
        <v>691</v>
      </c>
      <c r="N1285">
        <v>5</v>
      </c>
      <c r="O1285" s="2">
        <v>0</v>
      </c>
      <c r="P1285" t="s">
        <v>875</v>
      </c>
    </row>
    <row r="1286" spans="4:16" x14ac:dyDescent="0.25">
      <c r="D1286" s="1"/>
      <c r="G1286" t="s">
        <v>130</v>
      </c>
      <c r="H1286" s="2">
        <v>327856</v>
      </c>
      <c r="I1286">
        <v>0</v>
      </c>
      <c r="J1286" t="s">
        <v>5</v>
      </c>
      <c r="K1286" t="s">
        <v>6</v>
      </c>
      <c r="L1286" t="s">
        <v>697</v>
      </c>
      <c r="M1286" t="s">
        <v>698</v>
      </c>
      <c r="O1286" s="2">
        <v>327856</v>
      </c>
      <c r="P1286" t="s">
        <v>875</v>
      </c>
    </row>
    <row r="1287" spans="4:16" x14ac:dyDescent="0.25">
      <c r="D1287" s="1"/>
      <c r="G1287" t="s">
        <v>25</v>
      </c>
      <c r="H1287">
        <v>361.1</v>
      </c>
      <c r="I1287">
        <v>0</v>
      </c>
      <c r="J1287" t="s">
        <v>5</v>
      </c>
      <c r="K1287" t="s">
        <v>6</v>
      </c>
      <c r="L1287" t="s">
        <v>128</v>
      </c>
      <c r="O1287" s="2">
        <v>361.1</v>
      </c>
      <c r="P1287" t="s">
        <v>875</v>
      </c>
    </row>
    <row r="1288" spans="4:16" x14ac:dyDescent="0.25">
      <c r="D1288" s="1"/>
      <c r="G1288" t="s">
        <v>25</v>
      </c>
      <c r="H1288" s="2">
        <v>8722.9500000000007</v>
      </c>
      <c r="I1288">
        <v>0</v>
      </c>
      <c r="J1288" t="s">
        <v>5</v>
      </c>
      <c r="K1288" t="s">
        <v>6</v>
      </c>
      <c r="L1288" t="s">
        <v>686</v>
      </c>
      <c r="M1288" t="s">
        <v>692</v>
      </c>
      <c r="N1288">
        <v>6</v>
      </c>
      <c r="O1288" s="2">
        <v>8722.9500000000007</v>
      </c>
      <c r="P1288" t="s">
        <v>875</v>
      </c>
    </row>
    <row r="1289" spans="4:16" x14ac:dyDescent="0.25">
      <c r="D1289" s="1"/>
      <c r="G1289" t="s">
        <v>25</v>
      </c>
      <c r="H1289" s="2">
        <v>6271.69</v>
      </c>
      <c r="I1289">
        <v>0</v>
      </c>
      <c r="J1289" t="s">
        <v>5</v>
      </c>
      <c r="K1289" t="s">
        <v>6</v>
      </c>
      <c r="L1289" t="s">
        <v>686</v>
      </c>
      <c r="M1289" t="s">
        <v>693</v>
      </c>
      <c r="N1289">
        <v>7</v>
      </c>
      <c r="O1289" s="2">
        <v>6271.69</v>
      </c>
      <c r="P1289" t="s">
        <v>875</v>
      </c>
    </row>
    <row r="1290" spans="4:16" x14ac:dyDescent="0.25">
      <c r="D1290" s="1"/>
      <c r="G1290" t="s">
        <v>20</v>
      </c>
      <c r="H1290">
        <v>170.38</v>
      </c>
      <c r="I1290">
        <v>0</v>
      </c>
      <c r="J1290" t="s">
        <v>5</v>
      </c>
      <c r="K1290" t="s">
        <v>6</v>
      </c>
      <c r="L1290" t="s">
        <v>128</v>
      </c>
      <c r="N1290">
        <v>1</v>
      </c>
      <c r="O1290" s="2">
        <v>170.38</v>
      </c>
      <c r="P1290" t="s">
        <v>875</v>
      </c>
    </row>
    <row r="1291" spans="4:16" x14ac:dyDescent="0.25">
      <c r="D1291" s="1"/>
      <c r="G1291" t="s">
        <v>18</v>
      </c>
      <c r="H1291">
        <v>357.6</v>
      </c>
      <c r="I1291">
        <v>0</v>
      </c>
      <c r="J1291" t="s">
        <v>5</v>
      </c>
      <c r="K1291" t="s">
        <v>6</v>
      </c>
      <c r="L1291" t="s">
        <v>128</v>
      </c>
      <c r="N1291">
        <v>2</v>
      </c>
      <c r="O1291" s="2">
        <v>357.6</v>
      </c>
      <c r="P1291" t="s">
        <v>875</v>
      </c>
    </row>
    <row r="1292" spans="4:16" x14ac:dyDescent="0.25">
      <c r="D1292" s="1"/>
      <c r="G1292" t="s">
        <v>18</v>
      </c>
      <c r="H1292">
        <v>95.5</v>
      </c>
      <c r="I1292">
        <v>0</v>
      </c>
      <c r="J1292" t="s">
        <v>5</v>
      </c>
      <c r="K1292" t="s">
        <v>6</v>
      </c>
      <c r="L1292" t="s">
        <v>22</v>
      </c>
      <c r="O1292" s="2">
        <v>95.5</v>
      </c>
      <c r="P1292" t="s">
        <v>875</v>
      </c>
    </row>
    <row r="1293" spans="4:16" x14ac:dyDescent="0.25">
      <c r="D1293" s="1"/>
      <c r="G1293" t="s">
        <v>18</v>
      </c>
      <c r="H1293">
        <v>38.22</v>
      </c>
      <c r="I1293">
        <v>0</v>
      </c>
      <c r="J1293" t="s">
        <v>5</v>
      </c>
      <c r="K1293" t="s">
        <v>6</v>
      </c>
      <c r="L1293" t="s">
        <v>686</v>
      </c>
      <c r="M1293" t="s">
        <v>690</v>
      </c>
      <c r="N1293">
        <v>4</v>
      </c>
      <c r="O1293" s="2">
        <v>38.22</v>
      </c>
      <c r="P1293" t="s">
        <v>875</v>
      </c>
    </row>
    <row r="1294" spans="4:16" x14ac:dyDescent="0.25">
      <c r="D1294" s="1"/>
      <c r="G1294" t="s">
        <v>222</v>
      </c>
      <c r="H1294">
        <v>0</v>
      </c>
      <c r="I1294" s="2">
        <v>440382.5</v>
      </c>
      <c r="J1294" t="s">
        <v>5</v>
      </c>
      <c r="K1294" t="s">
        <v>6</v>
      </c>
      <c r="L1294" t="s">
        <v>708</v>
      </c>
      <c r="M1294" t="s">
        <v>709</v>
      </c>
      <c r="N1294">
        <v>14</v>
      </c>
      <c r="O1294" s="2">
        <v>-440382.5</v>
      </c>
      <c r="P1294" t="s">
        <v>875</v>
      </c>
    </row>
    <row r="1295" spans="4:16" x14ac:dyDescent="0.25">
      <c r="D1295" s="1"/>
      <c r="G1295" t="s">
        <v>12</v>
      </c>
      <c r="H1295" s="2">
        <v>2166.67</v>
      </c>
      <c r="I1295">
        <v>0</v>
      </c>
      <c r="J1295" t="s">
        <v>5</v>
      </c>
      <c r="K1295" t="s">
        <v>6</v>
      </c>
      <c r="L1295" t="s">
        <v>710</v>
      </c>
      <c r="M1295" t="s">
        <v>721</v>
      </c>
      <c r="N1295">
        <v>22</v>
      </c>
      <c r="O1295" s="2">
        <v>2166.67</v>
      </c>
      <c r="P1295" t="s">
        <v>875</v>
      </c>
    </row>
    <row r="1296" spans="4:16" x14ac:dyDescent="0.25">
      <c r="D1296" s="1"/>
      <c r="G1296" t="s">
        <v>8</v>
      </c>
      <c r="H1296" s="2">
        <v>1000</v>
      </c>
      <c r="I1296">
        <v>0</v>
      </c>
      <c r="J1296" t="s">
        <v>5</v>
      </c>
      <c r="K1296" t="s">
        <v>6</v>
      </c>
      <c r="L1296" t="s">
        <v>65</v>
      </c>
      <c r="O1296" s="2">
        <v>1000</v>
      </c>
      <c r="P1296" t="s">
        <v>875</v>
      </c>
    </row>
    <row r="1297" spans="4:16" x14ac:dyDescent="0.25">
      <c r="D1297" s="1"/>
      <c r="G1297" t="s">
        <v>8</v>
      </c>
      <c r="H1297">
        <v>0</v>
      </c>
      <c r="I1297">
        <v>0</v>
      </c>
      <c r="J1297" t="s">
        <v>5</v>
      </c>
      <c r="K1297" t="s">
        <v>6</v>
      </c>
      <c r="L1297" t="s">
        <v>686</v>
      </c>
      <c r="M1297" t="s">
        <v>688</v>
      </c>
      <c r="N1297">
        <v>1</v>
      </c>
      <c r="O1297" s="2">
        <v>0</v>
      </c>
      <c r="P1297" t="s">
        <v>875</v>
      </c>
    </row>
    <row r="1298" spans="4:16" x14ac:dyDescent="0.25">
      <c r="D1298" s="1"/>
      <c r="G1298" t="s">
        <v>27</v>
      </c>
      <c r="H1298" s="2">
        <v>1617.12</v>
      </c>
      <c r="I1298">
        <v>0</v>
      </c>
      <c r="J1298" t="s">
        <v>5</v>
      </c>
      <c r="K1298" t="s">
        <v>6</v>
      </c>
      <c r="L1298" t="s">
        <v>686</v>
      </c>
      <c r="M1298" t="s">
        <v>689</v>
      </c>
      <c r="N1298">
        <v>3</v>
      </c>
      <c r="O1298" s="2">
        <v>1617.12</v>
      </c>
      <c r="P1298" t="s">
        <v>875</v>
      </c>
    </row>
    <row r="1299" spans="4:16" x14ac:dyDescent="0.25">
      <c r="D1299" s="1"/>
      <c r="G1299" t="s">
        <v>27</v>
      </c>
      <c r="H1299">
        <v>162.16999999999999</v>
      </c>
      <c r="I1299">
        <v>0</v>
      </c>
      <c r="J1299" t="s">
        <v>5</v>
      </c>
      <c r="K1299" t="s">
        <v>6</v>
      </c>
      <c r="L1299" t="s">
        <v>710</v>
      </c>
      <c r="M1299" t="s">
        <v>711</v>
      </c>
      <c r="O1299" s="2">
        <v>162.16999999999999</v>
      </c>
      <c r="P1299" t="s">
        <v>875</v>
      </c>
    </row>
    <row r="1300" spans="4:16" x14ac:dyDescent="0.25">
      <c r="D1300" s="1"/>
      <c r="G1300" t="s">
        <v>27</v>
      </c>
      <c r="H1300" s="2">
        <v>5000</v>
      </c>
      <c r="I1300">
        <v>0</v>
      </c>
      <c r="J1300" t="s">
        <v>5</v>
      </c>
      <c r="K1300" t="s">
        <v>6</v>
      </c>
      <c r="L1300" t="s">
        <v>710</v>
      </c>
      <c r="M1300" t="s">
        <v>712</v>
      </c>
      <c r="N1300">
        <v>2</v>
      </c>
      <c r="O1300" s="2">
        <v>5000</v>
      </c>
      <c r="P1300" t="s">
        <v>875</v>
      </c>
    </row>
    <row r="1301" spans="4:16" x14ac:dyDescent="0.25">
      <c r="D1301" s="1"/>
      <c r="G1301" t="s">
        <v>27</v>
      </c>
      <c r="H1301" s="2">
        <v>1666.66</v>
      </c>
      <c r="I1301">
        <v>0</v>
      </c>
      <c r="J1301" t="s">
        <v>5</v>
      </c>
      <c r="K1301" t="s">
        <v>6</v>
      </c>
      <c r="L1301" t="s">
        <v>710</v>
      </c>
      <c r="M1301" t="s">
        <v>712</v>
      </c>
      <c r="N1301">
        <v>4</v>
      </c>
      <c r="O1301" s="2">
        <v>1666.66</v>
      </c>
      <c r="P1301" t="s">
        <v>875</v>
      </c>
    </row>
    <row r="1302" spans="4:16" x14ac:dyDescent="0.25">
      <c r="D1302" s="1"/>
      <c r="G1302" t="s">
        <v>27</v>
      </c>
      <c r="H1302">
        <v>0</v>
      </c>
      <c r="I1302">
        <v>0</v>
      </c>
      <c r="J1302" t="s">
        <v>5</v>
      </c>
      <c r="K1302" t="s">
        <v>6</v>
      </c>
      <c r="L1302" t="s">
        <v>710</v>
      </c>
      <c r="M1302" t="s">
        <v>713</v>
      </c>
      <c r="N1302">
        <v>6</v>
      </c>
      <c r="O1302" s="2">
        <v>0</v>
      </c>
      <c r="P1302" t="s">
        <v>875</v>
      </c>
    </row>
    <row r="1303" spans="4:16" x14ac:dyDescent="0.25">
      <c r="D1303" s="1"/>
      <c r="G1303" t="s">
        <v>27</v>
      </c>
      <c r="H1303">
        <v>343.75</v>
      </c>
      <c r="I1303">
        <v>0</v>
      </c>
      <c r="J1303" t="s">
        <v>5</v>
      </c>
      <c r="K1303" t="s">
        <v>6</v>
      </c>
      <c r="L1303" t="s">
        <v>710</v>
      </c>
      <c r="M1303" t="s">
        <v>714</v>
      </c>
      <c r="N1303">
        <v>8</v>
      </c>
      <c r="O1303" s="2">
        <v>343.75</v>
      </c>
      <c r="P1303" t="s">
        <v>875</v>
      </c>
    </row>
    <row r="1304" spans="4:16" x14ac:dyDescent="0.25">
      <c r="D1304" s="1"/>
      <c r="G1304" t="s">
        <v>234</v>
      </c>
      <c r="H1304" s="2">
        <v>2781.42</v>
      </c>
      <c r="I1304">
        <v>0</v>
      </c>
      <c r="J1304" t="s">
        <v>5</v>
      </c>
      <c r="K1304" t="s">
        <v>6</v>
      </c>
      <c r="L1304" t="s">
        <v>710</v>
      </c>
      <c r="M1304" t="s">
        <v>722</v>
      </c>
      <c r="N1304">
        <v>24</v>
      </c>
      <c r="O1304" s="2">
        <v>2781.42</v>
      </c>
      <c r="P1304" t="s">
        <v>875</v>
      </c>
    </row>
    <row r="1305" spans="4:16" x14ac:dyDescent="0.25">
      <c r="D1305" s="1"/>
      <c r="G1305" t="s">
        <v>218</v>
      </c>
      <c r="H1305">
        <v>0</v>
      </c>
      <c r="I1305" s="2">
        <v>1952.84</v>
      </c>
      <c r="J1305" t="s">
        <v>5</v>
      </c>
      <c r="K1305" t="s">
        <v>6</v>
      </c>
      <c r="L1305" t="s">
        <v>708</v>
      </c>
      <c r="M1305" t="s">
        <v>552</v>
      </c>
      <c r="N1305">
        <v>18</v>
      </c>
      <c r="O1305" s="2">
        <v>-1952.84</v>
      </c>
      <c r="P1305" t="s">
        <v>875</v>
      </c>
    </row>
    <row r="1306" spans="4:16" x14ac:dyDescent="0.25">
      <c r="D1306" s="1"/>
      <c r="G1306" t="s">
        <v>218</v>
      </c>
      <c r="H1306">
        <v>0</v>
      </c>
      <c r="I1306" s="2">
        <v>1427.33</v>
      </c>
      <c r="J1306" t="s">
        <v>5</v>
      </c>
      <c r="K1306" t="s">
        <v>6</v>
      </c>
      <c r="L1306" t="s">
        <v>708</v>
      </c>
      <c r="M1306" t="s">
        <v>553</v>
      </c>
      <c r="N1306">
        <v>19</v>
      </c>
      <c r="O1306" s="2">
        <v>-1427.33</v>
      </c>
      <c r="P1306" t="s">
        <v>875</v>
      </c>
    </row>
    <row r="1307" spans="4:16" x14ac:dyDescent="0.25">
      <c r="D1307" s="1"/>
      <c r="G1307" t="s">
        <v>218</v>
      </c>
      <c r="H1307">
        <v>0</v>
      </c>
      <c r="I1307" s="2">
        <v>2924</v>
      </c>
      <c r="J1307" t="s">
        <v>5</v>
      </c>
      <c r="K1307" t="s">
        <v>6</v>
      </c>
      <c r="L1307" t="s">
        <v>708</v>
      </c>
      <c r="M1307" t="s">
        <v>554</v>
      </c>
      <c r="N1307">
        <v>20</v>
      </c>
      <c r="O1307" s="2">
        <v>-2924</v>
      </c>
      <c r="P1307" t="s">
        <v>875</v>
      </c>
    </row>
    <row r="1308" spans="4:16" x14ac:dyDescent="0.25">
      <c r="D1308" s="1"/>
      <c r="G1308" t="s">
        <v>218</v>
      </c>
      <c r="H1308">
        <v>248.75</v>
      </c>
      <c r="I1308">
        <v>0</v>
      </c>
      <c r="J1308" t="s">
        <v>5</v>
      </c>
      <c r="K1308" t="s">
        <v>6</v>
      </c>
      <c r="L1308" t="s">
        <v>710</v>
      </c>
      <c r="M1308" t="s">
        <v>716</v>
      </c>
      <c r="N1308">
        <v>12</v>
      </c>
      <c r="O1308" s="2">
        <v>248.75</v>
      </c>
      <c r="P1308" t="s">
        <v>875</v>
      </c>
    </row>
    <row r="1309" spans="4:16" x14ac:dyDescent="0.25">
      <c r="D1309" s="1"/>
      <c r="G1309" t="s">
        <v>218</v>
      </c>
      <c r="H1309" s="2">
        <v>1599.76</v>
      </c>
      <c r="I1309">
        <v>0</v>
      </c>
      <c r="J1309" t="s">
        <v>5</v>
      </c>
      <c r="K1309" t="s">
        <v>6</v>
      </c>
      <c r="L1309" t="s">
        <v>710</v>
      </c>
      <c r="M1309" t="s">
        <v>717</v>
      </c>
      <c r="N1309">
        <v>14</v>
      </c>
      <c r="O1309" s="2">
        <v>1599.76</v>
      </c>
      <c r="P1309" t="s">
        <v>875</v>
      </c>
    </row>
    <row r="1310" spans="4:16" x14ac:dyDescent="0.25">
      <c r="D1310" s="1"/>
      <c r="G1310" t="s">
        <v>218</v>
      </c>
      <c r="H1310" s="2">
        <v>88323.73</v>
      </c>
      <c r="I1310">
        <v>0</v>
      </c>
      <c r="J1310" t="s">
        <v>5</v>
      </c>
      <c r="K1310" t="s">
        <v>6</v>
      </c>
      <c r="L1310" t="s">
        <v>710</v>
      </c>
      <c r="M1310" t="s">
        <v>718</v>
      </c>
      <c r="N1310">
        <v>16</v>
      </c>
      <c r="O1310" s="2">
        <v>88323.73</v>
      </c>
      <c r="P1310" t="s">
        <v>875</v>
      </c>
    </row>
    <row r="1311" spans="4:16" x14ac:dyDescent="0.25">
      <c r="D1311" s="1"/>
      <c r="G1311" t="s">
        <v>218</v>
      </c>
      <c r="H1311" s="2">
        <v>3047.92</v>
      </c>
      <c r="I1311">
        <v>0</v>
      </c>
      <c r="J1311" t="s">
        <v>5</v>
      </c>
      <c r="K1311" t="s">
        <v>6</v>
      </c>
      <c r="L1311" t="s">
        <v>710</v>
      </c>
      <c r="M1311" t="s">
        <v>719</v>
      </c>
      <c r="N1311">
        <v>18</v>
      </c>
      <c r="O1311" s="2">
        <v>3047.92</v>
      </c>
      <c r="P1311" t="s">
        <v>875</v>
      </c>
    </row>
    <row r="1312" spans="4:16" x14ac:dyDescent="0.25">
      <c r="D1312" s="1"/>
      <c r="G1312" t="s">
        <v>218</v>
      </c>
      <c r="H1312">
        <v>0</v>
      </c>
      <c r="I1312" s="2">
        <v>1272</v>
      </c>
      <c r="J1312" t="s">
        <v>5</v>
      </c>
      <c r="K1312" t="s">
        <v>6</v>
      </c>
      <c r="L1312" t="s">
        <v>723</v>
      </c>
      <c r="M1312" t="s">
        <v>724</v>
      </c>
      <c r="N1312">
        <v>1</v>
      </c>
      <c r="O1312" s="2">
        <v>-1272</v>
      </c>
      <c r="P1312" t="s">
        <v>875</v>
      </c>
    </row>
    <row r="1313" spans="4:16" x14ac:dyDescent="0.25">
      <c r="D1313" s="1"/>
      <c r="G1313" t="s">
        <v>218</v>
      </c>
      <c r="H1313">
        <v>0</v>
      </c>
      <c r="I1313" s="2">
        <v>3815</v>
      </c>
      <c r="J1313" t="s">
        <v>5</v>
      </c>
      <c r="K1313" t="s">
        <v>6</v>
      </c>
      <c r="L1313" t="s">
        <v>723</v>
      </c>
      <c r="M1313" t="s">
        <v>725</v>
      </c>
      <c r="N1313">
        <v>2</v>
      </c>
      <c r="O1313" s="2">
        <v>-3815</v>
      </c>
      <c r="P1313" t="s">
        <v>875</v>
      </c>
    </row>
    <row r="1314" spans="4:16" x14ac:dyDescent="0.25">
      <c r="D1314" s="1"/>
      <c r="G1314" t="s">
        <v>218</v>
      </c>
      <c r="H1314">
        <v>0</v>
      </c>
      <c r="I1314" s="2">
        <v>1272</v>
      </c>
      <c r="J1314" t="s">
        <v>5</v>
      </c>
      <c r="K1314" t="s">
        <v>6</v>
      </c>
      <c r="L1314" t="s">
        <v>723</v>
      </c>
      <c r="M1314" t="s">
        <v>726</v>
      </c>
      <c r="N1314">
        <v>3</v>
      </c>
      <c r="O1314" s="2">
        <v>-1272</v>
      </c>
      <c r="P1314" t="s">
        <v>875</v>
      </c>
    </row>
    <row r="1315" spans="4:16" x14ac:dyDescent="0.25">
      <c r="D1315" s="1"/>
      <c r="G1315" t="s">
        <v>218</v>
      </c>
      <c r="H1315">
        <v>0</v>
      </c>
      <c r="I1315" s="2">
        <v>1272</v>
      </c>
      <c r="J1315" t="s">
        <v>5</v>
      </c>
      <c r="K1315" t="s">
        <v>6</v>
      </c>
      <c r="L1315" t="s">
        <v>723</v>
      </c>
      <c r="M1315" t="s">
        <v>727</v>
      </c>
      <c r="N1315">
        <v>4</v>
      </c>
      <c r="O1315" s="2">
        <v>-1272</v>
      </c>
      <c r="P1315" t="s">
        <v>875</v>
      </c>
    </row>
    <row r="1316" spans="4:16" x14ac:dyDescent="0.25">
      <c r="D1316" s="1"/>
      <c r="G1316" t="s">
        <v>218</v>
      </c>
      <c r="H1316">
        <v>0</v>
      </c>
      <c r="I1316" s="2">
        <v>2544</v>
      </c>
      <c r="J1316" t="s">
        <v>5</v>
      </c>
      <c r="K1316" t="s">
        <v>6</v>
      </c>
      <c r="L1316" t="s">
        <v>723</v>
      </c>
      <c r="M1316" t="s">
        <v>728</v>
      </c>
      <c r="N1316">
        <v>5</v>
      </c>
      <c r="O1316" s="2">
        <v>-2544</v>
      </c>
      <c r="P1316" t="s">
        <v>875</v>
      </c>
    </row>
    <row r="1317" spans="4:16" x14ac:dyDescent="0.25">
      <c r="D1317" s="1"/>
      <c r="G1317" t="s">
        <v>218</v>
      </c>
      <c r="H1317">
        <v>0</v>
      </c>
      <c r="I1317" s="2">
        <v>1908</v>
      </c>
      <c r="J1317" t="s">
        <v>5</v>
      </c>
      <c r="K1317" t="s">
        <v>6</v>
      </c>
      <c r="L1317" t="s">
        <v>723</v>
      </c>
      <c r="M1317" t="s">
        <v>729</v>
      </c>
      <c r="N1317">
        <v>6</v>
      </c>
      <c r="O1317" s="2">
        <v>-1908</v>
      </c>
      <c r="P1317" t="s">
        <v>875</v>
      </c>
    </row>
    <row r="1318" spans="4:16" x14ac:dyDescent="0.25">
      <c r="D1318" s="1"/>
      <c r="G1318" t="s">
        <v>218</v>
      </c>
      <c r="H1318">
        <v>0</v>
      </c>
      <c r="I1318" s="2">
        <v>1272</v>
      </c>
      <c r="J1318" t="s">
        <v>5</v>
      </c>
      <c r="K1318" t="s">
        <v>6</v>
      </c>
      <c r="L1318" t="s">
        <v>723</v>
      </c>
      <c r="M1318" t="s">
        <v>730</v>
      </c>
      <c r="N1318">
        <v>7</v>
      </c>
      <c r="O1318" s="2">
        <v>-1272</v>
      </c>
      <c r="P1318" t="s">
        <v>875</v>
      </c>
    </row>
    <row r="1319" spans="4:16" x14ac:dyDescent="0.25">
      <c r="D1319" s="1"/>
      <c r="G1319" t="s">
        <v>218</v>
      </c>
      <c r="H1319">
        <v>0</v>
      </c>
      <c r="I1319" s="2">
        <v>13353</v>
      </c>
      <c r="J1319" t="s">
        <v>5</v>
      </c>
      <c r="K1319" t="s">
        <v>6</v>
      </c>
      <c r="L1319" t="s">
        <v>723</v>
      </c>
      <c r="M1319" t="s">
        <v>731</v>
      </c>
      <c r="N1319">
        <v>8</v>
      </c>
      <c r="O1319" s="2">
        <v>-13353</v>
      </c>
      <c r="P1319" t="s">
        <v>875</v>
      </c>
    </row>
    <row r="1320" spans="4:16" x14ac:dyDescent="0.25">
      <c r="D1320" s="1"/>
      <c r="G1320" t="s">
        <v>218</v>
      </c>
      <c r="H1320">
        <v>0</v>
      </c>
      <c r="I1320" s="2">
        <v>28869</v>
      </c>
      <c r="J1320" t="s">
        <v>5</v>
      </c>
      <c r="K1320" t="s">
        <v>6</v>
      </c>
      <c r="L1320" t="s">
        <v>723</v>
      </c>
      <c r="M1320" t="s">
        <v>732</v>
      </c>
      <c r="N1320">
        <v>9</v>
      </c>
      <c r="O1320" s="2">
        <v>-28869</v>
      </c>
      <c r="P1320" t="s">
        <v>875</v>
      </c>
    </row>
    <row r="1321" spans="4:16" x14ac:dyDescent="0.25">
      <c r="D1321" s="1"/>
      <c r="G1321" t="s">
        <v>218</v>
      </c>
      <c r="H1321">
        <v>0</v>
      </c>
      <c r="I1321" s="2">
        <v>19076</v>
      </c>
      <c r="J1321" t="s">
        <v>5</v>
      </c>
      <c r="K1321" t="s">
        <v>6</v>
      </c>
      <c r="L1321" t="s">
        <v>723</v>
      </c>
      <c r="M1321" t="s">
        <v>733</v>
      </c>
      <c r="N1321">
        <v>10</v>
      </c>
      <c r="O1321" s="2">
        <v>-19076</v>
      </c>
      <c r="P1321" t="s">
        <v>875</v>
      </c>
    </row>
    <row r="1322" spans="4:16" x14ac:dyDescent="0.25">
      <c r="D1322" s="1"/>
      <c r="G1322" t="s">
        <v>218</v>
      </c>
      <c r="H1322">
        <v>0</v>
      </c>
      <c r="I1322" s="2">
        <v>5087</v>
      </c>
      <c r="J1322" t="s">
        <v>5</v>
      </c>
      <c r="K1322" t="s">
        <v>6</v>
      </c>
      <c r="L1322" t="s">
        <v>723</v>
      </c>
      <c r="M1322" t="s">
        <v>734</v>
      </c>
      <c r="N1322">
        <v>11</v>
      </c>
      <c r="O1322" s="2">
        <v>-5087</v>
      </c>
      <c r="P1322" t="s">
        <v>875</v>
      </c>
    </row>
    <row r="1323" spans="4:16" x14ac:dyDescent="0.25">
      <c r="D1323" s="1"/>
      <c r="G1323" t="s">
        <v>218</v>
      </c>
      <c r="H1323">
        <v>0</v>
      </c>
      <c r="I1323" s="2">
        <v>1908</v>
      </c>
      <c r="J1323" t="s">
        <v>5</v>
      </c>
      <c r="K1323" t="s">
        <v>6</v>
      </c>
      <c r="L1323" t="s">
        <v>723</v>
      </c>
      <c r="M1323" t="s">
        <v>735</v>
      </c>
      <c r="N1323">
        <v>12</v>
      </c>
      <c r="O1323" s="2">
        <v>-1908</v>
      </c>
      <c r="P1323" t="s">
        <v>875</v>
      </c>
    </row>
    <row r="1324" spans="4:16" x14ac:dyDescent="0.25">
      <c r="D1324" s="1"/>
      <c r="G1324" t="s">
        <v>218</v>
      </c>
      <c r="H1324">
        <v>0</v>
      </c>
      <c r="I1324">
        <v>891</v>
      </c>
      <c r="J1324" t="s">
        <v>5</v>
      </c>
      <c r="K1324" t="s">
        <v>6</v>
      </c>
      <c r="L1324" t="s">
        <v>723</v>
      </c>
      <c r="M1324" t="s">
        <v>736</v>
      </c>
      <c r="N1324">
        <v>13</v>
      </c>
      <c r="O1324" s="2">
        <v>-891</v>
      </c>
      <c r="P1324" t="s">
        <v>875</v>
      </c>
    </row>
    <row r="1325" spans="4:16" x14ac:dyDescent="0.25">
      <c r="D1325" s="1"/>
      <c r="G1325" t="s">
        <v>210</v>
      </c>
      <c r="H1325" s="2">
        <v>6380.39</v>
      </c>
      <c r="I1325">
        <v>0</v>
      </c>
      <c r="J1325" t="s">
        <v>5</v>
      </c>
      <c r="K1325" t="s">
        <v>6</v>
      </c>
      <c r="L1325" t="s">
        <v>686</v>
      </c>
      <c r="M1325" t="s">
        <v>696</v>
      </c>
      <c r="N1325">
        <v>12</v>
      </c>
      <c r="O1325" s="2">
        <v>6380.39</v>
      </c>
      <c r="P1325" t="s">
        <v>875</v>
      </c>
    </row>
    <row r="1326" spans="4:16" x14ac:dyDescent="0.25">
      <c r="D1326" s="1"/>
      <c r="G1326" t="s">
        <v>210</v>
      </c>
      <c r="H1326">
        <v>0</v>
      </c>
      <c r="I1326">
        <v>541.08000000000004</v>
      </c>
      <c r="J1326" t="s">
        <v>5</v>
      </c>
      <c r="K1326" t="s">
        <v>6</v>
      </c>
      <c r="L1326" t="s">
        <v>697</v>
      </c>
      <c r="M1326" t="s">
        <v>702</v>
      </c>
      <c r="N1326">
        <v>6</v>
      </c>
      <c r="O1326" s="2">
        <v>-541.08000000000004</v>
      </c>
      <c r="P1326" t="s">
        <v>875</v>
      </c>
    </row>
    <row r="1327" spans="4:16" x14ac:dyDescent="0.25">
      <c r="D1327" s="1"/>
      <c r="G1327" t="s">
        <v>232</v>
      </c>
      <c r="H1327">
        <v>315.51</v>
      </c>
      <c r="I1327">
        <v>0</v>
      </c>
      <c r="J1327" t="s">
        <v>5</v>
      </c>
      <c r="K1327" t="s">
        <v>6</v>
      </c>
      <c r="L1327" t="s">
        <v>710</v>
      </c>
      <c r="M1327" t="s">
        <v>720</v>
      </c>
      <c r="N1327">
        <v>20</v>
      </c>
      <c r="O1327" s="2">
        <v>315.51</v>
      </c>
      <c r="P1327" t="s">
        <v>875</v>
      </c>
    </row>
    <row r="1328" spans="4:16" x14ac:dyDescent="0.25">
      <c r="D1328" s="1"/>
      <c r="G1328" t="s">
        <v>41</v>
      </c>
      <c r="H1328">
        <v>0</v>
      </c>
      <c r="I1328" s="2">
        <v>2769.28</v>
      </c>
      <c r="J1328" t="s">
        <v>5</v>
      </c>
      <c r="K1328" t="s">
        <v>6</v>
      </c>
      <c r="L1328" t="s">
        <v>685</v>
      </c>
      <c r="M1328" t="s">
        <v>644</v>
      </c>
      <c r="N1328">
        <v>1</v>
      </c>
      <c r="O1328" s="2">
        <v>-2769.28</v>
      </c>
      <c r="P1328" t="s">
        <v>875</v>
      </c>
    </row>
    <row r="1329" spans="4:16" x14ac:dyDescent="0.25">
      <c r="D1329" s="1"/>
      <c r="G1329" t="s">
        <v>61</v>
      </c>
      <c r="H1329" s="2">
        <v>2526.88</v>
      </c>
      <c r="I1329">
        <v>0</v>
      </c>
      <c r="J1329" t="s">
        <v>5</v>
      </c>
      <c r="K1329" t="s">
        <v>6</v>
      </c>
      <c r="L1329" t="s">
        <v>62</v>
      </c>
      <c r="O1329" s="2">
        <v>2526.88</v>
      </c>
      <c r="P1329" t="s">
        <v>875</v>
      </c>
    </row>
    <row r="1330" spans="4:16" x14ac:dyDescent="0.25">
      <c r="D1330" s="1"/>
      <c r="G1330" t="s">
        <v>61</v>
      </c>
      <c r="H1330">
        <v>0</v>
      </c>
      <c r="I1330">
        <v>0</v>
      </c>
      <c r="J1330" t="s">
        <v>5</v>
      </c>
      <c r="K1330" t="s">
        <v>6</v>
      </c>
      <c r="L1330" t="s">
        <v>686</v>
      </c>
      <c r="M1330" t="s">
        <v>687</v>
      </c>
      <c r="O1330" s="2">
        <v>0</v>
      </c>
      <c r="P1330" t="s">
        <v>875</v>
      </c>
    </row>
    <row r="1331" spans="4:16" x14ac:dyDescent="0.25">
      <c r="D1331" s="1"/>
      <c r="G1331" t="s">
        <v>61</v>
      </c>
      <c r="H1331" s="2">
        <v>16419.330000000002</v>
      </c>
      <c r="I1331">
        <v>0</v>
      </c>
      <c r="J1331" t="s">
        <v>5</v>
      </c>
      <c r="K1331" t="s">
        <v>6</v>
      </c>
      <c r="L1331" t="s">
        <v>697</v>
      </c>
      <c r="M1331" t="s">
        <v>701</v>
      </c>
      <c r="N1331">
        <v>3</v>
      </c>
      <c r="O1331" s="2">
        <v>16419.330000000002</v>
      </c>
      <c r="P1331" t="s">
        <v>875</v>
      </c>
    </row>
    <row r="1332" spans="4:16" x14ac:dyDescent="0.25">
      <c r="D1332" s="1"/>
      <c r="G1332" t="s">
        <v>23</v>
      </c>
      <c r="H1332">
        <v>0</v>
      </c>
      <c r="I1332">
        <v>0</v>
      </c>
      <c r="J1332" t="s">
        <v>5</v>
      </c>
      <c r="K1332" t="s">
        <v>6</v>
      </c>
      <c r="L1332" t="s">
        <v>686</v>
      </c>
      <c r="M1332" t="s">
        <v>694</v>
      </c>
      <c r="N1332">
        <v>10</v>
      </c>
      <c r="O1332" s="2">
        <v>0</v>
      </c>
      <c r="P1332" t="s">
        <v>875</v>
      </c>
    </row>
    <row r="1333" spans="4:16" x14ac:dyDescent="0.25">
      <c r="D1333" s="1"/>
      <c r="G1333" t="s">
        <v>23</v>
      </c>
      <c r="H1333" s="2">
        <v>1250</v>
      </c>
      <c r="I1333">
        <v>0</v>
      </c>
      <c r="J1333" t="s">
        <v>5</v>
      </c>
      <c r="K1333" t="s">
        <v>6</v>
      </c>
      <c r="L1333" t="s">
        <v>710</v>
      </c>
      <c r="M1333" t="s">
        <v>715</v>
      </c>
      <c r="N1333">
        <v>10</v>
      </c>
      <c r="O1333" s="2">
        <v>1250</v>
      </c>
      <c r="P1333" t="s">
        <v>875</v>
      </c>
    </row>
    <row r="1334" spans="4:16" x14ac:dyDescent="0.25">
      <c r="D1334" s="1"/>
      <c r="G1334" t="s">
        <v>83</v>
      </c>
      <c r="H1334">
        <v>0</v>
      </c>
      <c r="I1334">
        <v>0</v>
      </c>
      <c r="J1334" t="s">
        <v>5</v>
      </c>
      <c r="K1334" t="s">
        <v>6</v>
      </c>
      <c r="L1334" t="s">
        <v>686</v>
      </c>
      <c r="M1334" t="s">
        <v>695</v>
      </c>
      <c r="N1334">
        <v>11</v>
      </c>
      <c r="O1334" s="2">
        <v>0</v>
      </c>
      <c r="P1334" t="s">
        <v>875</v>
      </c>
    </row>
    <row r="1335" spans="4:16" x14ac:dyDescent="0.25">
      <c r="D1335" s="1"/>
      <c r="G1335" t="s">
        <v>741</v>
      </c>
      <c r="H1335">
        <v>0</v>
      </c>
      <c r="I1335" s="2">
        <v>18648.419999999998</v>
      </c>
      <c r="J1335" t="s">
        <v>5</v>
      </c>
      <c r="K1335" t="s">
        <v>6</v>
      </c>
      <c r="L1335" t="s">
        <v>738</v>
      </c>
      <c r="M1335" t="s">
        <v>739</v>
      </c>
      <c r="N1335">
        <v>2</v>
      </c>
      <c r="O1335" s="2">
        <v>-18648.419999999998</v>
      </c>
      <c r="P1335" t="s">
        <v>875</v>
      </c>
    </row>
    <row r="1336" spans="4:16" x14ac:dyDescent="0.25">
      <c r="D1336" s="1"/>
      <c r="G1336" t="s">
        <v>741</v>
      </c>
      <c r="H1336">
        <v>0</v>
      </c>
      <c r="I1336" s="2">
        <v>3108.07</v>
      </c>
      <c r="J1336" t="s">
        <v>5</v>
      </c>
      <c r="K1336" t="s">
        <v>6</v>
      </c>
      <c r="L1336" t="s">
        <v>738</v>
      </c>
      <c r="M1336" t="s">
        <v>740</v>
      </c>
      <c r="N1336">
        <v>3</v>
      </c>
      <c r="O1336" s="2">
        <v>-3108.07</v>
      </c>
      <c r="P1336" t="s">
        <v>875</v>
      </c>
    </row>
    <row r="1337" spans="4:16" x14ac:dyDescent="0.25">
      <c r="D1337" s="1"/>
      <c r="G1337" t="s">
        <v>20</v>
      </c>
      <c r="H1337" s="2">
        <v>1137.3499999999999</v>
      </c>
      <c r="I1337">
        <v>0</v>
      </c>
      <c r="J1337" t="s">
        <v>5</v>
      </c>
      <c r="K1337" t="s">
        <v>6</v>
      </c>
      <c r="L1337" t="s">
        <v>79</v>
      </c>
      <c r="O1337" s="2">
        <v>1137.3499999999999</v>
      </c>
      <c r="P1337" t="s">
        <v>875</v>
      </c>
    </row>
    <row r="1338" spans="4:16" x14ac:dyDescent="0.25">
      <c r="D1338" s="1"/>
      <c r="G1338" t="s">
        <v>20</v>
      </c>
      <c r="H1338">
        <v>269.74</v>
      </c>
      <c r="I1338">
        <v>0</v>
      </c>
      <c r="J1338" t="s">
        <v>5</v>
      </c>
      <c r="K1338" t="s">
        <v>6</v>
      </c>
      <c r="L1338" t="s">
        <v>70</v>
      </c>
      <c r="O1338" s="2">
        <v>269.74</v>
      </c>
      <c r="P1338" t="s">
        <v>875</v>
      </c>
    </row>
    <row r="1339" spans="4:16" x14ac:dyDescent="0.25">
      <c r="D1339" s="1"/>
      <c r="G1339" t="s">
        <v>20</v>
      </c>
      <c r="H1339">
        <v>684</v>
      </c>
      <c r="I1339">
        <v>0</v>
      </c>
      <c r="J1339" t="s">
        <v>5</v>
      </c>
      <c r="K1339" t="s">
        <v>6</v>
      </c>
      <c r="L1339" t="s">
        <v>21</v>
      </c>
      <c r="O1339" s="2">
        <v>684</v>
      </c>
      <c r="P1339" t="s">
        <v>875</v>
      </c>
    </row>
    <row r="1340" spans="4:16" x14ac:dyDescent="0.25">
      <c r="D1340" s="1"/>
      <c r="G1340" t="s">
        <v>12</v>
      </c>
      <c r="H1340">
        <v>110</v>
      </c>
      <c r="I1340">
        <v>0</v>
      </c>
      <c r="J1340" t="s">
        <v>5</v>
      </c>
      <c r="K1340" t="s">
        <v>6</v>
      </c>
      <c r="L1340" t="s">
        <v>13</v>
      </c>
      <c r="O1340" s="2">
        <v>110</v>
      </c>
      <c r="P1340" t="s">
        <v>875</v>
      </c>
    </row>
    <row r="1341" spans="4:16" x14ac:dyDescent="0.25">
      <c r="D1341" s="1"/>
      <c r="G1341" t="s">
        <v>12</v>
      </c>
      <c r="H1341" s="2">
        <v>2954</v>
      </c>
      <c r="I1341">
        <v>0</v>
      </c>
      <c r="J1341" t="s">
        <v>5</v>
      </c>
      <c r="K1341" t="s">
        <v>6</v>
      </c>
      <c r="L1341" t="s">
        <v>69</v>
      </c>
      <c r="O1341" s="2">
        <v>2954</v>
      </c>
      <c r="P1341" t="s">
        <v>875</v>
      </c>
    </row>
    <row r="1342" spans="4:16" x14ac:dyDescent="0.25">
      <c r="D1342" s="1"/>
      <c r="G1342" t="s">
        <v>12</v>
      </c>
      <c r="H1342">
        <v>123</v>
      </c>
      <c r="I1342">
        <v>0</v>
      </c>
      <c r="J1342" t="s">
        <v>5</v>
      </c>
      <c r="K1342" t="s">
        <v>6</v>
      </c>
      <c r="L1342" t="s">
        <v>66</v>
      </c>
      <c r="O1342" s="2">
        <v>123</v>
      </c>
      <c r="P1342" t="s">
        <v>875</v>
      </c>
    </row>
    <row r="1343" spans="4:16" x14ac:dyDescent="0.25">
      <c r="D1343" s="1"/>
      <c r="G1343" t="s">
        <v>12</v>
      </c>
      <c r="H1343">
        <v>792</v>
      </c>
      <c r="I1343">
        <v>0</v>
      </c>
      <c r="J1343" t="s">
        <v>5</v>
      </c>
      <c r="K1343" t="s">
        <v>6</v>
      </c>
      <c r="L1343" t="s">
        <v>33</v>
      </c>
      <c r="O1343" s="2">
        <v>792</v>
      </c>
      <c r="P1343" t="s">
        <v>875</v>
      </c>
    </row>
    <row r="1344" spans="4:16" x14ac:dyDescent="0.25">
      <c r="D1344" s="1"/>
      <c r="G1344" t="s">
        <v>8</v>
      </c>
      <c r="H1344">
        <v>500</v>
      </c>
      <c r="I1344">
        <v>0</v>
      </c>
      <c r="J1344" t="s">
        <v>5</v>
      </c>
      <c r="K1344" t="s">
        <v>6</v>
      </c>
      <c r="L1344" t="s">
        <v>139</v>
      </c>
      <c r="O1344" s="2">
        <v>500</v>
      </c>
      <c r="P1344" t="s">
        <v>875</v>
      </c>
    </row>
    <row r="1345" spans="4:16" x14ac:dyDescent="0.25">
      <c r="D1345" s="1"/>
      <c r="G1345" t="s">
        <v>8</v>
      </c>
      <c r="H1345" s="2">
        <v>1000</v>
      </c>
      <c r="I1345">
        <v>0</v>
      </c>
      <c r="J1345" t="s">
        <v>5</v>
      </c>
      <c r="K1345" t="s">
        <v>6</v>
      </c>
      <c r="L1345" t="s">
        <v>108</v>
      </c>
      <c r="O1345" s="2">
        <v>1000</v>
      </c>
      <c r="P1345" t="s">
        <v>875</v>
      </c>
    </row>
    <row r="1346" spans="4:16" x14ac:dyDescent="0.25">
      <c r="D1346" s="1"/>
      <c r="G1346" t="s">
        <v>8</v>
      </c>
      <c r="H1346" s="2">
        <v>3000</v>
      </c>
      <c r="I1346">
        <v>0</v>
      </c>
      <c r="J1346" t="s">
        <v>5</v>
      </c>
      <c r="K1346" t="s">
        <v>6</v>
      </c>
      <c r="L1346" t="s">
        <v>9</v>
      </c>
      <c r="O1346" s="2">
        <v>3000</v>
      </c>
      <c r="P1346" t="s">
        <v>875</v>
      </c>
    </row>
    <row r="1347" spans="4:16" x14ac:dyDescent="0.25">
      <c r="D1347" s="1"/>
      <c r="G1347" t="s">
        <v>8</v>
      </c>
      <c r="H1347" s="2">
        <v>2500</v>
      </c>
      <c r="I1347">
        <v>0</v>
      </c>
      <c r="J1347" t="s">
        <v>5</v>
      </c>
      <c r="K1347" t="s">
        <v>6</v>
      </c>
      <c r="L1347" t="s">
        <v>10</v>
      </c>
      <c r="O1347" s="2">
        <v>2500</v>
      </c>
      <c r="P1347" t="s">
        <v>875</v>
      </c>
    </row>
    <row r="1348" spans="4:16" x14ac:dyDescent="0.25">
      <c r="D1348" s="1"/>
      <c r="G1348" t="s">
        <v>8</v>
      </c>
      <c r="H1348" s="2">
        <v>3825.43</v>
      </c>
      <c r="I1348">
        <v>0</v>
      </c>
      <c r="J1348" t="s">
        <v>5</v>
      </c>
      <c r="K1348" t="s">
        <v>6</v>
      </c>
      <c r="L1348" t="s">
        <v>29</v>
      </c>
      <c r="O1348" s="2">
        <v>3825.43</v>
      </c>
      <c r="P1348" t="s">
        <v>875</v>
      </c>
    </row>
    <row r="1349" spans="4:16" x14ac:dyDescent="0.25">
      <c r="D1349" s="1"/>
      <c r="G1349" t="s">
        <v>27</v>
      </c>
      <c r="H1349">
        <v>0</v>
      </c>
      <c r="I1349" s="2">
        <v>2265</v>
      </c>
      <c r="J1349" t="s">
        <v>5</v>
      </c>
      <c r="K1349" t="s">
        <v>6</v>
      </c>
      <c r="L1349" t="s">
        <v>170</v>
      </c>
      <c r="O1349" s="2">
        <v>-2265</v>
      </c>
      <c r="P1349" t="s">
        <v>875</v>
      </c>
    </row>
    <row r="1350" spans="4:16" x14ac:dyDescent="0.25">
      <c r="D1350" s="1"/>
      <c r="G1350" t="s">
        <v>27</v>
      </c>
      <c r="H1350">
        <v>70.400000000000006</v>
      </c>
      <c r="I1350">
        <v>0</v>
      </c>
      <c r="J1350" t="s">
        <v>5</v>
      </c>
      <c r="K1350" t="s">
        <v>6</v>
      </c>
      <c r="L1350" t="s">
        <v>171</v>
      </c>
      <c r="O1350" s="2">
        <v>70.400000000000006</v>
      </c>
      <c r="P1350" t="s">
        <v>875</v>
      </c>
    </row>
    <row r="1351" spans="4:16" x14ac:dyDescent="0.25">
      <c r="D1351" s="1"/>
      <c r="G1351" t="s">
        <v>27</v>
      </c>
      <c r="H1351">
        <v>135.4</v>
      </c>
      <c r="I1351">
        <v>0</v>
      </c>
      <c r="J1351" t="s">
        <v>5</v>
      </c>
      <c r="K1351" t="s">
        <v>6</v>
      </c>
      <c r="L1351" t="s">
        <v>171</v>
      </c>
      <c r="O1351" s="2">
        <v>135.4</v>
      </c>
      <c r="P1351" t="s">
        <v>875</v>
      </c>
    </row>
    <row r="1352" spans="4:16" x14ac:dyDescent="0.25">
      <c r="D1352" s="1"/>
      <c r="G1352" t="s">
        <v>27</v>
      </c>
      <c r="H1352">
        <v>135.4</v>
      </c>
      <c r="I1352">
        <v>0</v>
      </c>
      <c r="J1352" t="s">
        <v>5</v>
      </c>
      <c r="K1352" t="s">
        <v>6</v>
      </c>
      <c r="L1352" t="s">
        <v>171</v>
      </c>
      <c r="O1352" s="2">
        <v>135.4</v>
      </c>
      <c r="P1352" t="s">
        <v>875</v>
      </c>
    </row>
    <row r="1353" spans="4:16" x14ac:dyDescent="0.25">
      <c r="D1353" s="1"/>
      <c r="G1353" t="s">
        <v>27</v>
      </c>
      <c r="H1353">
        <v>135.4</v>
      </c>
      <c r="I1353">
        <v>0</v>
      </c>
      <c r="J1353" t="s">
        <v>5</v>
      </c>
      <c r="K1353" t="s">
        <v>6</v>
      </c>
      <c r="L1353" t="s">
        <v>171</v>
      </c>
      <c r="O1353" s="2">
        <v>135.4</v>
      </c>
      <c r="P1353" t="s">
        <v>875</v>
      </c>
    </row>
    <row r="1354" spans="4:16" x14ac:dyDescent="0.25">
      <c r="D1354" s="1"/>
      <c r="G1354" t="s">
        <v>27</v>
      </c>
      <c r="H1354">
        <v>65</v>
      </c>
      <c r="I1354">
        <v>0</v>
      </c>
      <c r="J1354" t="s">
        <v>5</v>
      </c>
      <c r="K1354" t="s">
        <v>6</v>
      </c>
      <c r="L1354" t="s">
        <v>171</v>
      </c>
      <c r="O1354" s="2">
        <v>65</v>
      </c>
      <c r="P1354" t="s">
        <v>875</v>
      </c>
    </row>
    <row r="1355" spans="4:16" x14ac:dyDescent="0.25">
      <c r="D1355" s="1"/>
      <c r="G1355" t="s">
        <v>27</v>
      </c>
      <c r="H1355">
        <v>70.400000000000006</v>
      </c>
      <c r="I1355">
        <v>0</v>
      </c>
      <c r="J1355" t="s">
        <v>5</v>
      </c>
      <c r="K1355" t="s">
        <v>6</v>
      </c>
      <c r="L1355" t="s">
        <v>171</v>
      </c>
      <c r="O1355" s="2">
        <v>70.400000000000006</v>
      </c>
      <c r="P1355" t="s">
        <v>875</v>
      </c>
    </row>
    <row r="1356" spans="4:16" x14ac:dyDescent="0.25">
      <c r="D1356" s="1"/>
      <c r="G1356" t="s">
        <v>27</v>
      </c>
      <c r="H1356">
        <v>65</v>
      </c>
      <c r="I1356">
        <v>0</v>
      </c>
      <c r="J1356" t="s">
        <v>5</v>
      </c>
      <c r="K1356" t="s">
        <v>6</v>
      </c>
      <c r="L1356" t="s">
        <v>171</v>
      </c>
      <c r="O1356" s="2">
        <v>65</v>
      </c>
      <c r="P1356" t="s">
        <v>875</v>
      </c>
    </row>
    <row r="1357" spans="4:16" x14ac:dyDescent="0.25">
      <c r="D1357" s="1"/>
      <c r="G1357" t="s">
        <v>27</v>
      </c>
      <c r="H1357">
        <v>70.400000000000006</v>
      </c>
      <c r="I1357">
        <v>0</v>
      </c>
      <c r="J1357" t="s">
        <v>5</v>
      </c>
      <c r="K1357" t="s">
        <v>6</v>
      </c>
      <c r="L1357" t="s">
        <v>171</v>
      </c>
      <c r="O1357" s="2">
        <v>70.400000000000006</v>
      </c>
      <c r="P1357" t="s">
        <v>875</v>
      </c>
    </row>
    <row r="1358" spans="4:16" x14ac:dyDescent="0.25">
      <c r="D1358" s="1"/>
      <c r="G1358" t="s">
        <v>27</v>
      </c>
      <c r="H1358">
        <v>65</v>
      </c>
      <c r="I1358">
        <v>0</v>
      </c>
      <c r="J1358" t="s">
        <v>5</v>
      </c>
      <c r="K1358" t="s">
        <v>6</v>
      </c>
      <c r="L1358" t="s">
        <v>171</v>
      </c>
      <c r="O1358" s="2">
        <v>65</v>
      </c>
      <c r="P1358" t="s">
        <v>875</v>
      </c>
    </row>
    <row r="1359" spans="4:16" x14ac:dyDescent="0.25">
      <c r="D1359" s="1"/>
      <c r="G1359" t="s">
        <v>27</v>
      </c>
      <c r="H1359">
        <v>70.400000000000006</v>
      </c>
      <c r="I1359">
        <v>0</v>
      </c>
      <c r="J1359" t="s">
        <v>5</v>
      </c>
      <c r="K1359" t="s">
        <v>6</v>
      </c>
      <c r="L1359" t="s">
        <v>171</v>
      </c>
      <c r="O1359" s="2">
        <v>70.400000000000006</v>
      </c>
      <c r="P1359" t="s">
        <v>875</v>
      </c>
    </row>
    <row r="1360" spans="4:16" x14ac:dyDescent="0.25">
      <c r="D1360" s="1"/>
      <c r="G1360" t="s">
        <v>27</v>
      </c>
      <c r="H1360">
        <v>65</v>
      </c>
      <c r="I1360">
        <v>0</v>
      </c>
      <c r="J1360" t="s">
        <v>5</v>
      </c>
      <c r="K1360" t="s">
        <v>6</v>
      </c>
      <c r="L1360" t="s">
        <v>171</v>
      </c>
      <c r="O1360" s="2">
        <v>65</v>
      </c>
      <c r="P1360" t="s">
        <v>875</v>
      </c>
    </row>
    <row r="1361" spans="4:16" x14ac:dyDescent="0.25">
      <c r="D1361" s="1"/>
      <c r="G1361" t="s">
        <v>27</v>
      </c>
      <c r="H1361">
        <v>70.400000000000006</v>
      </c>
      <c r="I1361">
        <v>0</v>
      </c>
      <c r="J1361" t="s">
        <v>5</v>
      </c>
      <c r="K1361" t="s">
        <v>6</v>
      </c>
      <c r="L1361" t="s">
        <v>171</v>
      </c>
      <c r="O1361" s="2">
        <v>70.400000000000006</v>
      </c>
      <c r="P1361" t="s">
        <v>875</v>
      </c>
    </row>
    <row r="1362" spans="4:16" x14ac:dyDescent="0.25">
      <c r="D1362" s="1"/>
      <c r="G1362" t="s">
        <v>27</v>
      </c>
      <c r="H1362" s="2">
        <v>1494.92</v>
      </c>
      <c r="I1362">
        <v>0</v>
      </c>
      <c r="J1362" t="s">
        <v>5</v>
      </c>
      <c r="K1362" t="s">
        <v>6</v>
      </c>
      <c r="L1362" t="s">
        <v>43</v>
      </c>
      <c r="O1362" s="2">
        <v>1494.92</v>
      </c>
      <c r="P1362" t="s">
        <v>875</v>
      </c>
    </row>
    <row r="1363" spans="4:16" x14ac:dyDescent="0.25">
      <c r="D1363" s="1"/>
      <c r="G1363" t="s">
        <v>27</v>
      </c>
      <c r="H1363" s="2">
        <v>1170</v>
      </c>
      <c r="I1363">
        <v>0</v>
      </c>
      <c r="J1363" t="s">
        <v>5</v>
      </c>
      <c r="K1363" t="s">
        <v>6</v>
      </c>
      <c r="L1363" t="s">
        <v>172</v>
      </c>
      <c r="O1363" s="2">
        <v>1170</v>
      </c>
      <c r="P1363" t="s">
        <v>875</v>
      </c>
    </row>
    <row r="1364" spans="4:16" x14ac:dyDescent="0.25">
      <c r="D1364" s="1"/>
      <c r="G1364" t="s">
        <v>25</v>
      </c>
      <c r="H1364">
        <v>613.4</v>
      </c>
      <c r="I1364">
        <v>0</v>
      </c>
      <c r="J1364" t="s">
        <v>5</v>
      </c>
      <c r="K1364" t="s">
        <v>6</v>
      </c>
      <c r="L1364" t="s">
        <v>98</v>
      </c>
      <c r="O1364" s="2">
        <v>613.4</v>
      </c>
      <c r="P1364" t="s">
        <v>875</v>
      </c>
    </row>
    <row r="1365" spans="4:16" x14ac:dyDescent="0.25">
      <c r="D1365" s="1"/>
      <c r="G1365" t="s">
        <v>20</v>
      </c>
      <c r="H1365">
        <v>126.13</v>
      </c>
      <c r="I1365">
        <v>0</v>
      </c>
      <c r="J1365" t="s">
        <v>5</v>
      </c>
      <c r="K1365" t="s">
        <v>6</v>
      </c>
      <c r="L1365" t="s">
        <v>98</v>
      </c>
      <c r="N1365">
        <v>1</v>
      </c>
      <c r="O1365" s="2">
        <v>126.13</v>
      </c>
      <c r="P1365" t="s">
        <v>875</v>
      </c>
    </row>
    <row r="1366" spans="4:16" x14ac:dyDescent="0.25">
      <c r="D1366" s="1"/>
      <c r="G1366" t="s">
        <v>20</v>
      </c>
      <c r="H1366">
        <v>154.47</v>
      </c>
      <c r="I1366">
        <v>0</v>
      </c>
      <c r="J1366" t="s">
        <v>5</v>
      </c>
      <c r="K1366" t="s">
        <v>6</v>
      </c>
      <c r="L1366" t="s">
        <v>21</v>
      </c>
      <c r="O1366" s="2">
        <v>154.47</v>
      </c>
      <c r="P1366" t="s">
        <v>875</v>
      </c>
    </row>
    <row r="1367" spans="4:16" x14ac:dyDescent="0.25">
      <c r="D1367" s="1"/>
      <c r="G1367" t="s">
        <v>18</v>
      </c>
      <c r="H1367">
        <v>38.61</v>
      </c>
      <c r="I1367">
        <v>0</v>
      </c>
      <c r="J1367" t="s">
        <v>5</v>
      </c>
      <c r="K1367" t="s">
        <v>6</v>
      </c>
      <c r="L1367" t="s">
        <v>98</v>
      </c>
      <c r="N1367">
        <v>2</v>
      </c>
      <c r="O1367" s="2">
        <v>38.61</v>
      </c>
      <c r="P1367" t="s">
        <v>875</v>
      </c>
    </row>
    <row r="1368" spans="4:16" x14ac:dyDescent="0.25">
      <c r="D1368" s="1"/>
      <c r="G1368" t="s">
        <v>27</v>
      </c>
      <c r="H1368" s="2">
        <v>5180</v>
      </c>
      <c r="I1368">
        <v>0</v>
      </c>
      <c r="J1368" t="s">
        <v>5</v>
      </c>
      <c r="K1368" t="s">
        <v>6</v>
      </c>
      <c r="L1368" t="s">
        <v>55</v>
      </c>
      <c r="O1368" s="2">
        <v>5180</v>
      </c>
      <c r="P1368" t="s">
        <v>875</v>
      </c>
    </row>
    <row r="1369" spans="4:16" x14ac:dyDescent="0.25">
      <c r="D1369" s="1"/>
      <c r="G1369" t="s">
        <v>18</v>
      </c>
      <c r="H1369">
        <v>59</v>
      </c>
      <c r="I1369">
        <v>0</v>
      </c>
      <c r="J1369" t="s">
        <v>5</v>
      </c>
      <c r="K1369" t="s">
        <v>6</v>
      </c>
      <c r="L1369" t="s">
        <v>173</v>
      </c>
      <c r="O1369" s="2">
        <v>59</v>
      </c>
      <c r="P1369" t="s">
        <v>875</v>
      </c>
    </row>
    <row r="1370" spans="4:16" x14ac:dyDescent="0.25">
      <c r="D1370" s="1"/>
      <c r="G1370" t="s">
        <v>18</v>
      </c>
      <c r="H1370">
        <v>425.75</v>
      </c>
      <c r="I1370">
        <v>0</v>
      </c>
      <c r="J1370" t="s">
        <v>5</v>
      </c>
      <c r="K1370" t="s">
        <v>6</v>
      </c>
      <c r="L1370" t="s">
        <v>19</v>
      </c>
      <c r="O1370" s="2">
        <v>425.75</v>
      </c>
      <c r="P1370" t="s">
        <v>875</v>
      </c>
    </row>
    <row r="1371" spans="4:16" x14ac:dyDescent="0.25">
      <c r="D1371" s="1"/>
      <c r="G1371" t="s">
        <v>27</v>
      </c>
      <c r="H1371" s="2">
        <v>3254</v>
      </c>
      <c r="I1371">
        <v>0</v>
      </c>
      <c r="J1371" t="s">
        <v>5</v>
      </c>
      <c r="K1371" t="s">
        <v>6</v>
      </c>
      <c r="L1371" t="s">
        <v>28</v>
      </c>
      <c r="O1371" s="2">
        <v>3254</v>
      </c>
      <c r="P1371" t="s">
        <v>875</v>
      </c>
    </row>
    <row r="1372" spans="4:16" x14ac:dyDescent="0.25">
      <c r="D1372" s="1"/>
      <c r="G1372" t="s">
        <v>38</v>
      </c>
      <c r="H1372">
        <v>870.24</v>
      </c>
      <c r="I1372">
        <v>0</v>
      </c>
      <c r="J1372" t="s">
        <v>5</v>
      </c>
      <c r="K1372" t="s">
        <v>6</v>
      </c>
      <c r="L1372" t="s">
        <v>137</v>
      </c>
      <c r="O1372" s="2">
        <v>870.24</v>
      </c>
      <c r="P1372" t="s">
        <v>875</v>
      </c>
    </row>
    <row r="1373" spans="4:16" x14ac:dyDescent="0.25">
      <c r="D1373" s="1"/>
      <c r="G1373" t="s">
        <v>52</v>
      </c>
      <c r="H1373">
        <v>206.75</v>
      </c>
      <c r="I1373">
        <v>0</v>
      </c>
      <c r="J1373" t="s">
        <v>5</v>
      </c>
      <c r="K1373" t="s">
        <v>6</v>
      </c>
      <c r="L1373" t="s">
        <v>53</v>
      </c>
      <c r="O1373" s="2">
        <v>206.75</v>
      </c>
      <c r="P1373" t="s">
        <v>875</v>
      </c>
    </row>
    <row r="1374" spans="4:16" x14ac:dyDescent="0.25">
      <c r="D1374" s="1"/>
      <c r="G1374" t="s">
        <v>25</v>
      </c>
      <c r="H1374" s="2">
        <v>1848.65</v>
      </c>
      <c r="I1374">
        <v>0</v>
      </c>
      <c r="J1374" t="s">
        <v>5</v>
      </c>
      <c r="K1374" t="s">
        <v>6</v>
      </c>
      <c r="L1374" t="s">
        <v>72</v>
      </c>
      <c r="O1374" s="2">
        <v>1848.65</v>
      </c>
      <c r="P1374" t="s">
        <v>875</v>
      </c>
    </row>
    <row r="1375" spans="4:16" x14ac:dyDescent="0.25">
      <c r="D1375" s="1"/>
      <c r="G1375" t="s">
        <v>18</v>
      </c>
      <c r="H1375">
        <v>92.85</v>
      </c>
      <c r="I1375">
        <v>0</v>
      </c>
      <c r="J1375" t="s">
        <v>5</v>
      </c>
      <c r="K1375" t="s">
        <v>6</v>
      </c>
      <c r="L1375" t="s">
        <v>19</v>
      </c>
      <c r="O1375" s="2">
        <v>92.85</v>
      </c>
      <c r="P1375" t="s">
        <v>875</v>
      </c>
    </row>
    <row r="1376" spans="4:16" x14ac:dyDescent="0.25">
      <c r="D1376" s="1"/>
      <c r="G1376" t="s">
        <v>85</v>
      </c>
      <c r="H1376" s="2">
        <v>2000</v>
      </c>
      <c r="I1376">
        <v>0</v>
      </c>
      <c r="J1376" t="s">
        <v>5</v>
      </c>
      <c r="K1376" t="s">
        <v>6</v>
      </c>
      <c r="L1376" t="s">
        <v>150</v>
      </c>
      <c r="O1376" s="2">
        <v>2000</v>
      </c>
      <c r="P1376" t="s">
        <v>875</v>
      </c>
    </row>
    <row r="1377" spans="4:16" x14ac:dyDescent="0.25">
      <c r="D1377" s="1"/>
      <c r="G1377" t="s">
        <v>8</v>
      </c>
      <c r="H1377" s="2">
        <v>3435</v>
      </c>
      <c r="I1377">
        <v>0</v>
      </c>
      <c r="J1377" t="s">
        <v>5</v>
      </c>
      <c r="K1377" t="s">
        <v>6</v>
      </c>
      <c r="L1377" t="s">
        <v>155</v>
      </c>
      <c r="O1377" s="2">
        <v>3435</v>
      </c>
      <c r="P1377" t="s">
        <v>875</v>
      </c>
    </row>
    <row r="1378" spans="4:16" x14ac:dyDescent="0.25">
      <c r="D1378" s="1"/>
      <c r="G1378" t="s">
        <v>41</v>
      </c>
      <c r="H1378" s="2">
        <v>57398.71</v>
      </c>
      <c r="I1378">
        <v>0</v>
      </c>
      <c r="J1378" t="s">
        <v>5</v>
      </c>
      <c r="K1378" t="s">
        <v>6</v>
      </c>
      <c r="L1378" t="s">
        <v>42</v>
      </c>
      <c r="O1378" s="2">
        <v>57398.71</v>
      </c>
      <c r="P1378" t="s">
        <v>875</v>
      </c>
    </row>
    <row r="1379" spans="4:16" x14ac:dyDescent="0.25">
      <c r="D1379" s="1"/>
      <c r="G1379" t="s">
        <v>23</v>
      </c>
      <c r="H1379">
        <v>891</v>
      </c>
      <c r="I1379">
        <v>0</v>
      </c>
      <c r="J1379" t="s">
        <v>5</v>
      </c>
      <c r="K1379" t="s">
        <v>6</v>
      </c>
      <c r="L1379" t="s">
        <v>109</v>
      </c>
      <c r="O1379" s="2">
        <v>891</v>
      </c>
      <c r="P1379" t="s">
        <v>875</v>
      </c>
    </row>
    <row r="1380" spans="4:16" x14ac:dyDescent="0.25">
      <c r="D1380" s="1"/>
      <c r="G1380" t="s">
        <v>18</v>
      </c>
      <c r="H1380">
        <v>161.4</v>
      </c>
      <c r="I1380">
        <v>0</v>
      </c>
      <c r="J1380" t="s">
        <v>5</v>
      </c>
      <c r="K1380" t="s">
        <v>6</v>
      </c>
      <c r="L1380" t="s">
        <v>19</v>
      </c>
      <c r="O1380" s="2">
        <v>161.4</v>
      </c>
      <c r="P1380" t="s">
        <v>875</v>
      </c>
    </row>
    <row r="1381" spans="4:16" x14ac:dyDescent="0.25">
      <c r="D1381" s="1"/>
      <c r="G1381" t="s">
        <v>25</v>
      </c>
      <c r="H1381" s="2">
        <v>1188.03</v>
      </c>
      <c r="I1381">
        <v>0</v>
      </c>
      <c r="J1381" t="s">
        <v>5</v>
      </c>
      <c r="K1381" t="s">
        <v>6</v>
      </c>
      <c r="L1381" t="s">
        <v>93</v>
      </c>
      <c r="O1381" s="2">
        <v>1188.03</v>
      </c>
      <c r="P1381" t="s">
        <v>875</v>
      </c>
    </row>
    <row r="1382" spans="4:16" x14ac:dyDescent="0.25">
      <c r="D1382" s="1"/>
      <c r="G1382" t="s">
        <v>25</v>
      </c>
      <c r="H1382">
        <v>910.98</v>
      </c>
      <c r="I1382">
        <v>0</v>
      </c>
      <c r="J1382" t="s">
        <v>5</v>
      </c>
      <c r="K1382" t="s">
        <v>6</v>
      </c>
      <c r="L1382" t="s">
        <v>174</v>
      </c>
      <c r="O1382" s="2">
        <v>910.98</v>
      </c>
      <c r="P1382" t="s">
        <v>875</v>
      </c>
    </row>
    <row r="1383" spans="4:16" x14ac:dyDescent="0.25">
      <c r="D1383" s="1"/>
      <c r="G1383" t="s">
        <v>25</v>
      </c>
      <c r="H1383">
        <v>387.06</v>
      </c>
      <c r="I1383">
        <v>0</v>
      </c>
      <c r="J1383" t="s">
        <v>5</v>
      </c>
      <c r="K1383" t="s">
        <v>6</v>
      </c>
      <c r="L1383" t="s">
        <v>72</v>
      </c>
      <c r="O1383" s="2">
        <v>387.06</v>
      </c>
      <c r="P1383" t="s">
        <v>875</v>
      </c>
    </row>
    <row r="1384" spans="4:16" x14ac:dyDescent="0.25">
      <c r="D1384" s="1"/>
      <c r="G1384" t="s">
        <v>18</v>
      </c>
      <c r="H1384">
        <v>8.35</v>
      </c>
      <c r="I1384">
        <v>0</v>
      </c>
      <c r="J1384" t="s">
        <v>5</v>
      </c>
      <c r="K1384" t="s">
        <v>6</v>
      </c>
      <c r="L1384" t="s">
        <v>93</v>
      </c>
      <c r="N1384">
        <v>1</v>
      </c>
      <c r="O1384" s="2">
        <v>8.35</v>
      </c>
      <c r="P1384" t="s">
        <v>875</v>
      </c>
    </row>
    <row r="1385" spans="4:16" x14ac:dyDescent="0.25">
      <c r="D1385" s="1"/>
      <c r="G1385" t="s">
        <v>18</v>
      </c>
      <c r="H1385">
        <v>188.48</v>
      </c>
      <c r="I1385">
        <v>0</v>
      </c>
      <c r="J1385" t="s">
        <v>5</v>
      </c>
      <c r="K1385" t="s">
        <v>6</v>
      </c>
      <c r="L1385" t="s">
        <v>174</v>
      </c>
      <c r="N1385">
        <v>1</v>
      </c>
      <c r="O1385" s="2">
        <v>188.48</v>
      </c>
      <c r="P1385" t="s">
        <v>875</v>
      </c>
    </row>
    <row r="1386" spans="4:16" x14ac:dyDescent="0.25">
      <c r="D1386" s="1"/>
      <c r="G1386" t="s">
        <v>18</v>
      </c>
      <c r="H1386">
        <v>266.83999999999997</v>
      </c>
      <c r="I1386">
        <v>0</v>
      </c>
      <c r="J1386" t="s">
        <v>5</v>
      </c>
      <c r="K1386" t="s">
        <v>6</v>
      </c>
      <c r="L1386" t="s">
        <v>146</v>
      </c>
      <c r="O1386" s="2">
        <v>266.83999999999997</v>
      </c>
      <c r="P1386" t="s">
        <v>875</v>
      </c>
    </row>
    <row r="1387" spans="4:16" x14ac:dyDescent="0.25">
      <c r="D1387" s="1"/>
      <c r="G1387" t="s">
        <v>38</v>
      </c>
      <c r="H1387">
        <v>875.52</v>
      </c>
      <c r="I1387">
        <v>0</v>
      </c>
      <c r="J1387" t="s">
        <v>5</v>
      </c>
      <c r="K1387" t="s">
        <v>6</v>
      </c>
      <c r="L1387" t="s">
        <v>137</v>
      </c>
      <c r="O1387" s="2">
        <v>875.52</v>
      </c>
      <c r="P1387" t="s">
        <v>875</v>
      </c>
    </row>
    <row r="1388" spans="4:16" x14ac:dyDescent="0.25">
      <c r="D1388" s="1"/>
      <c r="G1388" t="s">
        <v>27</v>
      </c>
      <c r="H1388">
        <v>70.400000000000006</v>
      </c>
      <c r="I1388">
        <v>0</v>
      </c>
      <c r="J1388" t="s">
        <v>5</v>
      </c>
      <c r="K1388" t="s">
        <v>6</v>
      </c>
      <c r="L1388" t="s">
        <v>171</v>
      </c>
      <c r="O1388" s="2">
        <v>70.400000000000006</v>
      </c>
      <c r="P1388" t="s">
        <v>875</v>
      </c>
    </row>
    <row r="1389" spans="4:16" x14ac:dyDescent="0.25">
      <c r="D1389" s="1"/>
      <c r="G1389" t="s">
        <v>27</v>
      </c>
      <c r="H1389">
        <v>65</v>
      </c>
      <c r="I1389">
        <v>0</v>
      </c>
      <c r="J1389" t="s">
        <v>5</v>
      </c>
      <c r="K1389" t="s">
        <v>6</v>
      </c>
      <c r="L1389" t="s">
        <v>171</v>
      </c>
      <c r="O1389" s="2">
        <v>65</v>
      </c>
      <c r="P1389" t="s">
        <v>875</v>
      </c>
    </row>
    <row r="1390" spans="4:16" x14ac:dyDescent="0.25">
      <c r="D1390" s="1"/>
      <c r="G1390" t="s">
        <v>27</v>
      </c>
      <c r="H1390">
        <v>438.75</v>
      </c>
      <c r="I1390">
        <v>0</v>
      </c>
      <c r="J1390" t="s">
        <v>5</v>
      </c>
      <c r="K1390" t="s">
        <v>6</v>
      </c>
      <c r="L1390" t="s">
        <v>28</v>
      </c>
      <c r="O1390" s="2">
        <v>438.75</v>
      </c>
      <c r="P1390" t="s">
        <v>875</v>
      </c>
    </row>
    <row r="1391" spans="4:16" x14ac:dyDescent="0.25">
      <c r="D1391" s="1"/>
      <c r="G1391" t="s">
        <v>20</v>
      </c>
      <c r="H1391">
        <v>75.87</v>
      </c>
      <c r="I1391">
        <v>0</v>
      </c>
      <c r="J1391" t="s">
        <v>5</v>
      </c>
      <c r="K1391" t="s">
        <v>6</v>
      </c>
      <c r="L1391" t="s">
        <v>79</v>
      </c>
      <c r="O1391" s="2">
        <v>75.87</v>
      </c>
      <c r="P1391" t="s">
        <v>875</v>
      </c>
    </row>
    <row r="1392" spans="4:16" x14ac:dyDescent="0.25">
      <c r="D1392" s="1"/>
      <c r="G1392" t="s">
        <v>18</v>
      </c>
      <c r="H1392">
        <v>68.599999999999994</v>
      </c>
      <c r="I1392">
        <v>0</v>
      </c>
      <c r="J1392" t="s">
        <v>5</v>
      </c>
      <c r="K1392" t="s">
        <v>6</v>
      </c>
      <c r="L1392" t="s">
        <v>19</v>
      </c>
      <c r="O1392" s="2">
        <v>68.599999999999994</v>
      </c>
      <c r="P1392" t="s">
        <v>875</v>
      </c>
    </row>
    <row r="1393" spans="4:16" x14ac:dyDescent="0.25">
      <c r="D1393" s="1"/>
      <c r="G1393" t="s">
        <v>18</v>
      </c>
      <c r="H1393">
        <v>283.98</v>
      </c>
      <c r="I1393">
        <v>0</v>
      </c>
      <c r="J1393" t="s">
        <v>5</v>
      </c>
      <c r="K1393" t="s">
        <v>6</v>
      </c>
      <c r="L1393" t="s">
        <v>19</v>
      </c>
      <c r="O1393" s="2">
        <v>283.98</v>
      </c>
      <c r="P1393" t="s">
        <v>875</v>
      </c>
    </row>
    <row r="1394" spans="4:16" x14ac:dyDescent="0.25">
      <c r="D1394" s="1"/>
      <c r="G1394" t="s">
        <v>25</v>
      </c>
      <c r="H1394">
        <v>387.06</v>
      </c>
      <c r="I1394">
        <v>0</v>
      </c>
      <c r="J1394" t="s">
        <v>5</v>
      </c>
      <c r="K1394" t="s">
        <v>6</v>
      </c>
      <c r="L1394" t="s">
        <v>72</v>
      </c>
      <c r="O1394" s="2">
        <v>387.06</v>
      </c>
      <c r="P1394" t="s">
        <v>875</v>
      </c>
    </row>
    <row r="1395" spans="4:16" x14ac:dyDescent="0.25">
      <c r="D1395" s="1"/>
      <c r="G1395" t="s">
        <v>25</v>
      </c>
      <c r="H1395">
        <v>0</v>
      </c>
      <c r="I1395">
        <v>387.06</v>
      </c>
      <c r="J1395" t="s">
        <v>5</v>
      </c>
      <c r="K1395" t="s">
        <v>6</v>
      </c>
      <c r="L1395" t="s">
        <v>175</v>
      </c>
      <c r="M1395" t="s">
        <v>176</v>
      </c>
      <c r="O1395" s="2">
        <v>-387.06</v>
      </c>
      <c r="P1395" t="s">
        <v>875</v>
      </c>
    </row>
    <row r="1396" spans="4:16" x14ac:dyDescent="0.25">
      <c r="D1396" s="1"/>
      <c r="G1396" t="s">
        <v>20</v>
      </c>
      <c r="H1396">
        <v>60.95</v>
      </c>
      <c r="I1396">
        <v>0</v>
      </c>
      <c r="J1396" t="s">
        <v>5</v>
      </c>
      <c r="K1396" t="s">
        <v>6</v>
      </c>
      <c r="L1396" t="s">
        <v>79</v>
      </c>
      <c r="O1396" s="2">
        <v>60.95</v>
      </c>
      <c r="P1396" t="s">
        <v>875</v>
      </c>
    </row>
    <row r="1397" spans="4:16" x14ac:dyDescent="0.25">
      <c r="D1397" s="1"/>
      <c r="G1397" t="s">
        <v>27</v>
      </c>
      <c r="H1397">
        <v>507.5</v>
      </c>
      <c r="I1397">
        <v>0</v>
      </c>
      <c r="J1397" t="s">
        <v>5</v>
      </c>
      <c r="K1397" t="s">
        <v>6</v>
      </c>
      <c r="L1397" t="s">
        <v>43</v>
      </c>
      <c r="O1397" s="2">
        <v>507.5</v>
      </c>
      <c r="P1397" t="s">
        <v>875</v>
      </c>
    </row>
    <row r="1398" spans="4:16" x14ac:dyDescent="0.25">
      <c r="D1398" s="1"/>
      <c r="G1398" t="s">
        <v>25</v>
      </c>
      <c r="H1398" s="2">
        <v>1071.32</v>
      </c>
      <c r="I1398">
        <v>0</v>
      </c>
      <c r="J1398" t="s">
        <v>5</v>
      </c>
      <c r="K1398" t="s">
        <v>6</v>
      </c>
      <c r="L1398" t="s">
        <v>75</v>
      </c>
      <c r="O1398" s="2">
        <v>1071.32</v>
      </c>
      <c r="P1398" t="s">
        <v>875</v>
      </c>
    </row>
    <row r="1399" spans="4:16" x14ac:dyDescent="0.25">
      <c r="D1399" s="1"/>
      <c r="G1399" t="s">
        <v>25</v>
      </c>
      <c r="H1399" s="2">
        <v>1056.2</v>
      </c>
      <c r="I1399">
        <v>0</v>
      </c>
      <c r="J1399" t="s">
        <v>5</v>
      </c>
      <c r="K1399" t="s">
        <v>6</v>
      </c>
      <c r="L1399" t="s">
        <v>167</v>
      </c>
      <c r="N1399">
        <v>1</v>
      </c>
      <c r="O1399" s="2">
        <v>1056.2</v>
      </c>
      <c r="P1399" t="s">
        <v>875</v>
      </c>
    </row>
    <row r="1400" spans="4:16" x14ac:dyDescent="0.25">
      <c r="D1400" s="1"/>
      <c r="G1400" t="s">
        <v>25</v>
      </c>
      <c r="H1400" s="2">
        <v>1897.76</v>
      </c>
      <c r="I1400">
        <v>0</v>
      </c>
      <c r="J1400" t="s">
        <v>5</v>
      </c>
      <c r="K1400" t="s">
        <v>6</v>
      </c>
      <c r="L1400" t="s">
        <v>26</v>
      </c>
      <c r="O1400" s="2">
        <v>1897.76</v>
      </c>
      <c r="P1400" t="s">
        <v>875</v>
      </c>
    </row>
    <row r="1401" spans="4:16" x14ac:dyDescent="0.25">
      <c r="D1401" s="1"/>
      <c r="G1401" t="s">
        <v>20</v>
      </c>
      <c r="H1401">
        <v>146.07</v>
      </c>
      <c r="I1401">
        <v>0</v>
      </c>
      <c r="J1401" t="s">
        <v>5</v>
      </c>
      <c r="K1401" t="s">
        <v>6</v>
      </c>
      <c r="L1401" t="s">
        <v>167</v>
      </c>
      <c r="O1401" s="2">
        <v>146.07</v>
      </c>
      <c r="P1401" t="s">
        <v>875</v>
      </c>
    </row>
    <row r="1402" spans="4:16" x14ac:dyDescent="0.25">
      <c r="D1402" s="1"/>
      <c r="G1402" t="s">
        <v>20</v>
      </c>
      <c r="H1402">
        <v>280</v>
      </c>
      <c r="I1402">
        <v>0</v>
      </c>
      <c r="J1402" t="s">
        <v>5</v>
      </c>
      <c r="K1402" t="s">
        <v>6</v>
      </c>
      <c r="L1402" t="s">
        <v>135</v>
      </c>
      <c r="O1402" s="2">
        <v>280</v>
      </c>
      <c r="P1402" t="s">
        <v>875</v>
      </c>
    </row>
    <row r="1403" spans="4:16" x14ac:dyDescent="0.25">
      <c r="D1403" s="1"/>
      <c r="G1403" t="s">
        <v>20</v>
      </c>
      <c r="H1403">
        <v>125</v>
      </c>
      <c r="I1403">
        <v>0</v>
      </c>
      <c r="J1403" t="s">
        <v>5</v>
      </c>
      <c r="K1403" t="s">
        <v>6</v>
      </c>
      <c r="L1403" t="s">
        <v>26</v>
      </c>
      <c r="N1403">
        <v>1</v>
      </c>
      <c r="O1403" s="2">
        <v>125</v>
      </c>
      <c r="P1403" t="s">
        <v>875</v>
      </c>
    </row>
    <row r="1404" spans="4:16" x14ac:dyDescent="0.25">
      <c r="D1404" s="1"/>
      <c r="G1404" t="s">
        <v>18</v>
      </c>
      <c r="H1404">
        <v>205.03</v>
      </c>
      <c r="I1404">
        <v>0</v>
      </c>
      <c r="J1404" t="s">
        <v>5</v>
      </c>
      <c r="K1404" t="s">
        <v>6</v>
      </c>
      <c r="L1404" t="s">
        <v>135</v>
      </c>
      <c r="N1404">
        <v>1</v>
      </c>
      <c r="O1404" s="2">
        <v>205.03</v>
      </c>
      <c r="P1404" t="s">
        <v>875</v>
      </c>
    </row>
    <row r="1405" spans="4:16" x14ac:dyDescent="0.25">
      <c r="D1405" s="1"/>
      <c r="G1405" t="s">
        <v>52</v>
      </c>
      <c r="H1405">
        <v>387.5</v>
      </c>
      <c r="I1405">
        <v>0</v>
      </c>
      <c r="J1405" t="s">
        <v>5</v>
      </c>
      <c r="K1405" t="s">
        <v>6</v>
      </c>
      <c r="L1405" t="s">
        <v>53</v>
      </c>
      <c r="O1405" s="2">
        <v>387.5</v>
      </c>
      <c r="P1405" t="s">
        <v>875</v>
      </c>
    </row>
    <row r="1406" spans="4:16" x14ac:dyDescent="0.25">
      <c r="D1406" s="1"/>
      <c r="G1406" t="s">
        <v>18</v>
      </c>
      <c r="H1406">
        <v>93.16</v>
      </c>
      <c r="I1406">
        <v>0</v>
      </c>
      <c r="J1406" t="s">
        <v>5</v>
      </c>
      <c r="K1406" t="s">
        <v>6</v>
      </c>
      <c r="L1406" t="s">
        <v>54</v>
      </c>
      <c r="O1406" s="2">
        <v>93.16</v>
      </c>
      <c r="P1406" t="s">
        <v>875</v>
      </c>
    </row>
    <row r="1407" spans="4:16" x14ac:dyDescent="0.25">
      <c r="D1407" s="1"/>
      <c r="G1407" t="s">
        <v>20</v>
      </c>
      <c r="H1407">
        <v>150.44999999999999</v>
      </c>
      <c r="I1407">
        <v>0</v>
      </c>
      <c r="J1407" t="s">
        <v>5</v>
      </c>
      <c r="K1407" t="s">
        <v>6</v>
      </c>
      <c r="L1407" t="s">
        <v>95</v>
      </c>
      <c r="O1407" s="2">
        <v>150.44999999999999</v>
      </c>
      <c r="P1407" t="s">
        <v>875</v>
      </c>
    </row>
    <row r="1408" spans="4:16" x14ac:dyDescent="0.25">
      <c r="D1408" s="1"/>
      <c r="G1408" t="s">
        <v>18</v>
      </c>
      <c r="H1408">
        <v>173.93</v>
      </c>
      <c r="I1408">
        <v>0</v>
      </c>
      <c r="J1408" t="s">
        <v>5</v>
      </c>
      <c r="K1408" t="s">
        <v>6</v>
      </c>
      <c r="L1408" t="s">
        <v>177</v>
      </c>
      <c r="O1408" s="2">
        <v>173.93</v>
      </c>
      <c r="P1408" t="s">
        <v>875</v>
      </c>
    </row>
    <row r="1409" spans="4:16" x14ac:dyDescent="0.25">
      <c r="D1409" s="1"/>
      <c r="G1409" t="s">
        <v>4</v>
      </c>
      <c r="H1409" s="2">
        <v>13432.5</v>
      </c>
      <c r="I1409">
        <v>0</v>
      </c>
      <c r="J1409" t="s">
        <v>5</v>
      </c>
      <c r="K1409" t="s">
        <v>6</v>
      </c>
      <c r="L1409" t="s">
        <v>7</v>
      </c>
      <c r="O1409" s="2">
        <v>13432.5</v>
      </c>
      <c r="P1409" t="s">
        <v>875</v>
      </c>
    </row>
    <row r="1410" spans="4:16" x14ac:dyDescent="0.25">
      <c r="D1410" s="1"/>
      <c r="G1410" t="s">
        <v>20</v>
      </c>
      <c r="H1410">
        <v>65.989999999999995</v>
      </c>
      <c r="I1410">
        <v>0</v>
      </c>
      <c r="J1410" t="s">
        <v>5</v>
      </c>
      <c r="K1410" t="s">
        <v>6</v>
      </c>
      <c r="L1410" t="s">
        <v>56</v>
      </c>
      <c r="O1410" s="2">
        <v>65.989999999999995</v>
      </c>
      <c r="P1410" t="s">
        <v>875</v>
      </c>
    </row>
    <row r="1411" spans="4:16" x14ac:dyDescent="0.25">
      <c r="D1411" s="1"/>
      <c r="G1411" t="s">
        <v>52</v>
      </c>
      <c r="H1411">
        <v>49.95</v>
      </c>
      <c r="I1411">
        <v>0</v>
      </c>
      <c r="J1411" t="s">
        <v>5</v>
      </c>
      <c r="K1411" t="s">
        <v>6</v>
      </c>
      <c r="L1411" t="s">
        <v>53</v>
      </c>
      <c r="O1411" s="2">
        <v>49.95</v>
      </c>
      <c r="P1411" t="s">
        <v>875</v>
      </c>
    </row>
    <row r="1412" spans="4:16" x14ac:dyDescent="0.25">
      <c r="D1412" s="1"/>
      <c r="G1412" t="s">
        <v>27</v>
      </c>
      <c r="H1412">
        <v>695</v>
      </c>
      <c r="I1412">
        <v>0</v>
      </c>
      <c r="J1412" t="s">
        <v>5</v>
      </c>
      <c r="K1412" t="s">
        <v>6</v>
      </c>
      <c r="L1412" t="s">
        <v>43</v>
      </c>
      <c r="O1412" s="2">
        <v>695</v>
      </c>
      <c r="P1412" t="s">
        <v>875</v>
      </c>
    </row>
    <row r="1413" spans="4:16" x14ac:dyDescent="0.25">
      <c r="D1413" s="1"/>
      <c r="G1413" t="s">
        <v>12</v>
      </c>
      <c r="H1413">
        <v>307</v>
      </c>
      <c r="I1413">
        <v>0</v>
      </c>
      <c r="J1413" t="s">
        <v>5</v>
      </c>
      <c r="K1413" t="s">
        <v>6</v>
      </c>
      <c r="L1413" t="s">
        <v>30</v>
      </c>
      <c r="O1413" s="2">
        <v>307</v>
      </c>
      <c r="P1413" t="s">
        <v>875</v>
      </c>
    </row>
    <row r="1414" spans="4:16" x14ac:dyDescent="0.25">
      <c r="D1414" s="1"/>
      <c r="G1414" t="s">
        <v>45</v>
      </c>
      <c r="H1414" s="2">
        <v>2654.72</v>
      </c>
      <c r="I1414">
        <v>0</v>
      </c>
      <c r="J1414" t="s">
        <v>5</v>
      </c>
      <c r="K1414" t="s">
        <v>6</v>
      </c>
      <c r="L1414" t="s">
        <v>46</v>
      </c>
      <c r="O1414" s="2">
        <v>2654.72</v>
      </c>
      <c r="P1414" t="s">
        <v>875</v>
      </c>
    </row>
    <row r="1415" spans="4:16" x14ac:dyDescent="0.25">
      <c r="D1415" s="1"/>
      <c r="G1415" t="s">
        <v>18</v>
      </c>
      <c r="H1415">
        <v>246.16</v>
      </c>
      <c r="I1415">
        <v>0</v>
      </c>
      <c r="J1415" t="s">
        <v>5</v>
      </c>
      <c r="K1415" t="s">
        <v>6</v>
      </c>
      <c r="L1415" t="s">
        <v>64</v>
      </c>
      <c r="O1415" s="2">
        <v>246.16</v>
      </c>
      <c r="P1415" t="s">
        <v>875</v>
      </c>
    </row>
    <row r="1416" spans="4:16" x14ac:dyDescent="0.25">
      <c r="D1416" s="1"/>
      <c r="G1416" t="s">
        <v>212</v>
      </c>
      <c r="H1416">
        <v>744.61</v>
      </c>
      <c r="I1416">
        <v>0</v>
      </c>
      <c r="J1416" t="s">
        <v>5</v>
      </c>
      <c r="K1416" t="s">
        <v>6</v>
      </c>
      <c r="L1416" t="s">
        <v>759</v>
      </c>
      <c r="M1416" t="s">
        <v>760</v>
      </c>
      <c r="O1416" s="2">
        <v>744.61</v>
      </c>
      <c r="P1416" t="s">
        <v>875</v>
      </c>
    </row>
    <row r="1417" spans="4:16" x14ac:dyDescent="0.25">
      <c r="D1417" s="1"/>
      <c r="G1417" t="s">
        <v>212</v>
      </c>
      <c r="H1417">
        <v>220.92</v>
      </c>
      <c r="I1417">
        <v>0</v>
      </c>
      <c r="J1417" t="s">
        <v>5</v>
      </c>
      <c r="K1417" t="s">
        <v>6</v>
      </c>
      <c r="L1417" t="s">
        <v>759</v>
      </c>
      <c r="M1417" t="s">
        <v>761</v>
      </c>
      <c r="N1417">
        <v>1</v>
      </c>
      <c r="O1417" s="2">
        <v>220.92</v>
      </c>
      <c r="P1417" t="s">
        <v>875</v>
      </c>
    </row>
    <row r="1418" spans="4:16" x14ac:dyDescent="0.25">
      <c r="D1418" s="1"/>
      <c r="G1418" t="s">
        <v>212</v>
      </c>
      <c r="H1418">
        <v>66.099999999999994</v>
      </c>
      <c r="I1418">
        <v>0</v>
      </c>
      <c r="J1418" t="s">
        <v>5</v>
      </c>
      <c r="K1418" t="s">
        <v>6</v>
      </c>
      <c r="L1418" t="s">
        <v>759</v>
      </c>
      <c r="M1418" t="s">
        <v>762</v>
      </c>
      <c r="N1418">
        <v>2</v>
      </c>
      <c r="O1418" s="2">
        <v>66.099999999999994</v>
      </c>
      <c r="P1418" t="s">
        <v>875</v>
      </c>
    </row>
    <row r="1419" spans="4:16" x14ac:dyDescent="0.25">
      <c r="D1419" s="1"/>
      <c r="G1419" t="s">
        <v>212</v>
      </c>
      <c r="H1419">
        <v>5.0199999999999996</v>
      </c>
      <c r="I1419">
        <v>0</v>
      </c>
      <c r="J1419" t="s">
        <v>5</v>
      </c>
      <c r="K1419" t="s">
        <v>6</v>
      </c>
      <c r="L1419" t="s">
        <v>759</v>
      </c>
      <c r="M1419" t="s">
        <v>763</v>
      </c>
      <c r="N1419">
        <v>3</v>
      </c>
      <c r="O1419" s="2">
        <v>5.0199999999999996</v>
      </c>
      <c r="P1419" t="s">
        <v>875</v>
      </c>
    </row>
    <row r="1420" spans="4:16" x14ac:dyDescent="0.25">
      <c r="D1420" s="1"/>
      <c r="G1420" t="s">
        <v>737</v>
      </c>
      <c r="H1420" s="2">
        <v>3108.07</v>
      </c>
      <c r="I1420">
        <v>0</v>
      </c>
      <c r="J1420" t="s">
        <v>5</v>
      </c>
      <c r="K1420" t="s">
        <v>6</v>
      </c>
      <c r="L1420" t="s">
        <v>795</v>
      </c>
      <c r="M1420" t="s">
        <v>796</v>
      </c>
      <c r="O1420" s="2">
        <v>3108.07</v>
      </c>
      <c r="P1420" t="s">
        <v>875</v>
      </c>
    </row>
    <row r="1421" spans="4:16" x14ac:dyDescent="0.25">
      <c r="D1421" s="1"/>
      <c r="G1421" t="s">
        <v>207</v>
      </c>
      <c r="H1421" s="2">
        <v>14239.84</v>
      </c>
      <c r="I1421">
        <v>0</v>
      </c>
      <c r="J1421" t="s">
        <v>5</v>
      </c>
      <c r="K1421" t="s">
        <v>6</v>
      </c>
      <c r="L1421" t="s">
        <v>753</v>
      </c>
      <c r="M1421" t="s">
        <v>755</v>
      </c>
      <c r="N1421">
        <v>1</v>
      </c>
      <c r="O1421" s="2">
        <v>14239.84</v>
      </c>
      <c r="P1421" t="s">
        <v>875</v>
      </c>
    </row>
    <row r="1422" spans="4:16" x14ac:dyDescent="0.25">
      <c r="D1422" s="1"/>
      <c r="G1422" t="s">
        <v>188</v>
      </c>
      <c r="H1422">
        <v>386.44</v>
      </c>
      <c r="I1422">
        <v>0</v>
      </c>
      <c r="J1422" t="s">
        <v>5</v>
      </c>
      <c r="K1422" t="s">
        <v>6</v>
      </c>
      <c r="L1422" t="s">
        <v>753</v>
      </c>
      <c r="M1422" t="s">
        <v>756</v>
      </c>
      <c r="N1422">
        <v>2</v>
      </c>
      <c r="O1422" s="2">
        <v>386.44</v>
      </c>
      <c r="P1422" t="s">
        <v>875</v>
      </c>
    </row>
    <row r="1423" spans="4:16" x14ac:dyDescent="0.25">
      <c r="D1423" s="1"/>
      <c r="G1423" t="s">
        <v>85</v>
      </c>
      <c r="H1423" s="2">
        <v>3000</v>
      </c>
      <c r="I1423">
        <v>0</v>
      </c>
      <c r="J1423" t="s">
        <v>5</v>
      </c>
      <c r="K1423" t="s">
        <v>6</v>
      </c>
      <c r="L1423" t="s">
        <v>150</v>
      </c>
      <c r="O1423" s="2">
        <v>3000</v>
      </c>
      <c r="P1423" t="s">
        <v>875</v>
      </c>
    </row>
    <row r="1424" spans="4:16" x14ac:dyDescent="0.25">
      <c r="D1424" s="1"/>
      <c r="G1424" t="s">
        <v>57</v>
      </c>
      <c r="H1424">
        <v>0</v>
      </c>
      <c r="I1424">
        <v>0</v>
      </c>
      <c r="J1424" t="s">
        <v>5</v>
      </c>
      <c r="K1424" t="s">
        <v>6</v>
      </c>
      <c r="L1424" t="s">
        <v>743</v>
      </c>
      <c r="M1424" t="s">
        <v>748</v>
      </c>
      <c r="N1424">
        <v>5</v>
      </c>
      <c r="O1424" s="2">
        <v>0</v>
      </c>
      <c r="P1424" t="s">
        <v>875</v>
      </c>
    </row>
    <row r="1425" spans="4:16" x14ac:dyDescent="0.25">
      <c r="D1425" s="1"/>
      <c r="G1425" t="s">
        <v>130</v>
      </c>
      <c r="H1425" s="2">
        <v>324845.26</v>
      </c>
      <c r="I1425">
        <v>0</v>
      </c>
      <c r="J1425" t="s">
        <v>5</v>
      </c>
      <c r="K1425" t="s">
        <v>6</v>
      </c>
      <c r="L1425" t="s">
        <v>753</v>
      </c>
      <c r="M1425" t="s">
        <v>754</v>
      </c>
      <c r="O1425" s="2">
        <v>324845.26</v>
      </c>
      <c r="P1425" t="s">
        <v>875</v>
      </c>
    </row>
    <row r="1426" spans="4:16" x14ac:dyDescent="0.25">
      <c r="D1426" s="1"/>
      <c r="G1426" t="s">
        <v>130</v>
      </c>
      <c r="H1426" s="2">
        <v>94000</v>
      </c>
      <c r="I1426">
        <v>0</v>
      </c>
      <c r="J1426" t="s">
        <v>5</v>
      </c>
      <c r="K1426" t="s">
        <v>6</v>
      </c>
      <c r="L1426" t="s">
        <v>860</v>
      </c>
      <c r="M1426" t="s">
        <v>862</v>
      </c>
      <c r="N1426">
        <v>2</v>
      </c>
      <c r="O1426" s="2">
        <v>94000</v>
      </c>
      <c r="P1426" t="s">
        <v>875</v>
      </c>
    </row>
    <row r="1427" spans="4:16" x14ac:dyDescent="0.25">
      <c r="D1427" s="1"/>
      <c r="G1427" t="s">
        <v>25</v>
      </c>
      <c r="H1427" s="2">
        <v>2910.29</v>
      </c>
      <c r="I1427">
        <v>0</v>
      </c>
      <c r="J1427" t="s">
        <v>5</v>
      </c>
      <c r="K1427" t="s">
        <v>6</v>
      </c>
      <c r="L1427" t="s">
        <v>47</v>
      </c>
      <c r="N1427">
        <v>1</v>
      </c>
      <c r="O1427" s="2">
        <v>2910.29</v>
      </c>
      <c r="P1427" t="s">
        <v>875</v>
      </c>
    </row>
    <row r="1428" spans="4:16" x14ac:dyDescent="0.25">
      <c r="D1428" s="1"/>
      <c r="G1428" t="s">
        <v>25</v>
      </c>
      <c r="H1428" s="2">
        <v>1243.1400000000001</v>
      </c>
      <c r="I1428">
        <v>0</v>
      </c>
      <c r="J1428" t="s">
        <v>5</v>
      </c>
      <c r="K1428" t="s">
        <v>6</v>
      </c>
      <c r="L1428" t="s">
        <v>60</v>
      </c>
      <c r="O1428" s="2">
        <v>1243.1400000000001</v>
      </c>
      <c r="P1428" t="s">
        <v>875</v>
      </c>
    </row>
    <row r="1429" spans="4:16" x14ac:dyDescent="0.25">
      <c r="D1429" s="1"/>
      <c r="G1429" t="s">
        <v>25</v>
      </c>
      <c r="H1429" s="2">
        <v>1345.59</v>
      </c>
      <c r="I1429">
        <v>0</v>
      </c>
      <c r="J1429" t="s">
        <v>5</v>
      </c>
      <c r="K1429" t="s">
        <v>6</v>
      </c>
      <c r="L1429" t="s">
        <v>128</v>
      </c>
      <c r="O1429" s="2">
        <v>1345.59</v>
      </c>
      <c r="P1429" t="s">
        <v>875</v>
      </c>
    </row>
    <row r="1430" spans="4:16" x14ac:dyDescent="0.25">
      <c r="D1430" s="1"/>
      <c r="G1430" t="s">
        <v>25</v>
      </c>
      <c r="H1430" s="2">
        <v>6188.23</v>
      </c>
      <c r="I1430">
        <v>0</v>
      </c>
      <c r="J1430" t="s">
        <v>5</v>
      </c>
      <c r="K1430" t="s">
        <v>6</v>
      </c>
      <c r="L1430" t="s">
        <v>743</v>
      </c>
      <c r="M1430" t="s">
        <v>749</v>
      </c>
      <c r="N1430">
        <v>6</v>
      </c>
      <c r="O1430" s="2">
        <v>6188.23</v>
      </c>
      <c r="P1430" t="s">
        <v>875</v>
      </c>
    </row>
    <row r="1431" spans="4:16" x14ac:dyDescent="0.25">
      <c r="D1431" s="1"/>
      <c r="G1431" t="s">
        <v>25</v>
      </c>
      <c r="H1431" s="2">
        <v>1577.41</v>
      </c>
      <c r="I1431">
        <v>0</v>
      </c>
      <c r="J1431" t="s">
        <v>5</v>
      </c>
      <c r="K1431" t="s">
        <v>6</v>
      </c>
      <c r="L1431" t="s">
        <v>743</v>
      </c>
      <c r="M1431" t="s">
        <v>750</v>
      </c>
      <c r="N1431">
        <v>7</v>
      </c>
      <c r="O1431" s="2">
        <v>1577.41</v>
      </c>
      <c r="P1431" t="s">
        <v>875</v>
      </c>
    </row>
    <row r="1432" spans="4:16" x14ac:dyDescent="0.25">
      <c r="D1432" s="1"/>
      <c r="G1432" t="s">
        <v>20</v>
      </c>
      <c r="H1432">
        <v>170.64</v>
      </c>
      <c r="I1432">
        <v>0</v>
      </c>
      <c r="J1432" t="s">
        <v>5</v>
      </c>
      <c r="K1432" t="s">
        <v>6</v>
      </c>
      <c r="L1432" t="s">
        <v>47</v>
      </c>
      <c r="O1432" s="2">
        <v>170.64</v>
      </c>
      <c r="P1432" t="s">
        <v>875</v>
      </c>
    </row>
    <row r="1433" spans="4:16" x14ac:dyDescent="0.25">
      <c r="D1433" s="1"/>
      <c r="G1433" t="s">
        <v>20</v>
      </c>
      <c r="H1433">
        <v>69.989999999999995</v>
      </c>
      <c r="I1433">
        <v>0</v>
      </c>
      <c r="J1433" t="s">
        <v>5</v>
      </c>
      <c r="K1433" t="s">
        <v>6</v>
      </c>
      <c r="L1433" t="s">
        <v>156</v>
      </c>
      <c r="O1433" s="2">
        <v>69.989999999999995</v>
      </c>
      <c r="P1433" t="s">
        <v>875</v>
      </c>
    </row>
    <row r="1434" spans="4:16" x14ac:dyDescent="0.25">
      <c r="D1434" s="1"/>
      <c r="G1434" t="s">
        <v>20</v>
      </c>
      <c r="H1434">
        <v>171.45</v>
      </c>
      <c r="I1434">
        <v>0</v>
      </c>
      <c r="J1434" t="s">
        <v>5</v>
      </c>
      <c r="K1434" t="s">
        <v>6</v>
      </c>
      <c r="L1434" t="s">
        <v>128</v>
      </c>
      <c r="N1434">
        <v>1</v>
      </c>
      <c r="O1434" s="2">
        <v>171.45</v>
      </c>
      <c r="P1434" t="s">
        <v>875</v>
      </c>
    </row>
    <row r="1435" spans="4:16" x14ac:dyDescent="0.25">
      <c r="D1435" s="1"/>
      <c r="G1435" t="s">
        <v>18</v>
      </c>
      <c r="H1435">
        <v>94.46</v>
      </c>
      <c r="I1435">
        <v>0</v>
      </c>
      <c r="J1435" t="s">
        <v>5</v>
      </c>
      <c r="K1435" t="s">
        <v>6</v>
      </c>
      <c r="L1435" t="s">
        <v>177</v>
      </c>
      <c r="O1435" s="2">
        <v>94.46</v>
      </c>
      <c r="P1435" t="s">
        <v>875</v>
      </c>
    </row>
    <row r="1436" spans="4:16" x14ac:dyDescent="0.25">
      <c r="D1436" s="1"/>
      <c r="G1436" t="s">
        <v>18</v>
      </c>
      <c r="H1436">
        <v>676.42</v>
      </c>
      <c r="I1436">
        <v>0</v>
      </c>
      <c r="J1436" t="s">
        <v>5</v>
      </c>
      <c r="K1436" t="s">
        <v>6</v>
      </c>
      <c r="L1436" t="s">
        <v>128</v>
      </c>
      <c r="N1436">
        <v>2</v>
      </c>
      <c r="O1436" s="2">
        <v>676.42</v>
      </c>
      <c r="P1436" t="s">
        <v>875</v>
      </c>
    </row>
    <row r="1437" spans="4:16" x14ac:dyDescent="0.25">
      <c r="D1437" s="1"/>
      <c r="G1437" t="s">
        <v>18</v>
      </c>
      <c r="H1437" s="2">
        <v>2894.56</v>
      </c>
      <c r="I1437">
        <v>0</v>
      </c>
      <c r="J1437" t="s">
        <v>5</v>
      </c>
      <c r="K1437" t="s">
        <v>6</v>
      </c>
      <c r="L1437" t="s">
        <v>743</v>
      </c>
      <c r="M1437" t="s">
        <v>747</v>
      </c>
      <c r="N1437">
        <v>4</v>
      </c>
      <c r="O1437" s="2">
        <v>2894.56</v>
      </c>
      <c r="P1437" t="s">
        <v>875</v>
      </c>
    </row>
    <row r="1438" spans="4:16" x14ac:dyDescent="0.25">
      <c r="D1438" s="1"/>
      <c r="G1438" t="s">
        <v>222</v>
      </c>
      <c r="H1438">
        <v>0</v>
      </c>
      <c r="I1438" s="2">
        <v>440382.49</v>
      </c>
      <c r="J1438" t="s">
        <v>5</v>
      </c>
      <c r="K1438" t="s">
        <v>6</v>
      </c>
      <c r="L1438" t="s">
        <v>764</v>
      </c>
      <c r="M1438" t="s">
        <v>765</v>
      </c>
      <c r="N1438">
        <v>14</v>
      </c>
      <c r="O1438" s="2">
        <v>-440382.49</v>
      </c>
      <c r="P1438" t="s">
        <v>875</v>
      </c>
    </row>
    <row r="1439" spans="4:16" x14ac:dyDescent="0.25">
      <c r="D1439" s="1"/>
      <c r="G1439" t="s">
        <v>12</v>
      </c>
      <c r="H1439" s="2">
        <v>2166.67</v>
      </c>
      <c r="I1439">
        <v>0</v>
      </c>
      <c r="J1439" t="s">
        <v>5</v>
      </c>
      <c r="K1439" t="s">
        <v>6</v>
      </c>
      <c r="L1439" t="s">
        <v>766</v>
      </c>
      <c r="M1439" t="s">
        <v>777</v>
      </c>
      <c r="N1439">
        <v>24</v>
      </c>
      <c r="O1439" s="2">
        <v>2166.67</v>
      </c>
      <c r="P1439" t="s">
        <v>875</v>
      </c>
    </row>
    <row r="1440" spans="4:16" x14ac:dyDescent="0.25">
      <c r="D1440" s="1"/>
      <c r="G1440" t="s">
        <v>38</v>
      </c>
      <c r="H1440">
        <v>450</v>
      </c>
      <c r="I1440">
        <v>0</v>
      </c>
      <c r="J1440" t="s">
        <v>5</v>
      </c>
      <c r="K1440" t="s">
        <v>6</v>
      </c>
      <c r="L1440" t="s">
        <v>152</v>
      </c>
      <c r="O1440" s="2">
        <v>450</v>
      </c>
      <c r="P1440" t="s">
        <v>875</v>
      </c>
    </row>
    <row r="1441" spans="4:16" x14ac:dyDescent="0.25">
      <c r="D1441" s="1"/>
      <c r="G1441" t="s">
        <v>38</v>
      </c>
      <c r="H1441" s="2">
        <v>2100</v>
      </c>
      <c r="I1441">
        <v>0</v>
      </c>
      <c r="J1441" t="s">
        <v>5</v>
      </c>
      <c r="K1441" t="s">
        <v>6</v>
      </c>
      <c r="L1441" t="s">
        <v>152</v>
      </c>
      <c r="O1441" s="2">
        <v>2100</v>
      </c>
      <c r="P1441" t="s">
        <v>875</v>
      </c>
    </row>
    <row r="1442" spans="4:16" x14ac:dyDescent="0.25">
      <c r="D1442" s="1"/>
      <c r="G1442" t="s">
        <v>38</v>
      </c>
      <c r="H1442" s="2">
        <v>2100</v>
      </c>
      <c r="I1442">
        <v>0</v>
      </c>
      <c r="J1442" t="s">
        <v>5</v>
      </c>
      <c r="K1442" t="s">
        <v>6</v>
      </c>
      <c r="L1442" t="s">
        <v>152</v>
      </c>
      <c r="O1442" s="2">
        <v>2100</v>
      </c>
      <c r="P1442" t="s">
        <v>875</v>
      </c>
    </row>
    <row r="1443" spans="4:16" x14ac:dyDescent="0.25">
      <c r="D1443" s="1"/>
      <c r="G1443" t="s">
        <v>38</v>
      </c>
      <c r="H1443" s="2">
        <v>2100</v>
      </c>
      <c r="I1443">
        <v>0</v>
      </c>
      <c r="J1443" t="s">
        <v>5</v>
      </c>
      <c r="K1443" t="s">
        <v>6</v>
      </c>
      <c r="L1443" t="s">
        <v>152</v>
      </c>
      <c r="O1443" s="2">
        <v>2100</v>
      </c>
      <c r="P1443" t="s">
        <v>875</v>
      </c>
    </row>
    <row r="1444" spans="4:16" x14ac:dyDescent="0.25">
      <c r="D1444" s="1"/>
      <c r="G1444" t="s">
        <v>38</v>
      </c>
      <c r="H1444" s="2">
        <v>10000</v>
      </c>
      <c r="I1444">
        <v>0</v>
      </c>
      <c r="J1444" t="s">
        <v>5</v>
      </c>
      <c r="K1444" t="s">
        <v>6</v>
      </c>
      <c r="L1444" t="s">
        <v>860</v>
      </c>
      <c r="M1444" t="s">
        <v>861</v>
      </c>
      <c r="O1444" s="2">
        <v>10000</v>
      </c>
      <c r="P1444" t="s">
        <v>875</v>
      </c>
    </row>
    <row r="1445" spans="4:16" x14ac:dyDescent="0.25">
      <c r="D1445" s="1"/>
      <c r="G1445" t="s">
        <v>8</v>
      </c>
      <c r="H1445" s="2">
        <v>1000</v>
      </c>
      <c r="I1445">
        <v>0</v>
      </c>
      <c r="J1445" t="s">
        <v>5</v>
      </c>
      <c r="K1445" t="s">
        <v>6</v>
      </c>
      <c r="L1445" t="s">
        <v>65</v>
      </c>
      <c r="O1445" s="2">
        <v>1000</v>
      </c>
      <c r="P1445" t="s">
        <v>875</v>
      </c>
    </row>
    <row r="1446" spans="4:16" x14ac:dyDescent="0.25">
      <c r="D1446" s="1"/>
      <c r="G1446" t="s">
        <v>8</v>
      </c>
      <c r="H1446" s="2">
        <v>21993.75</v>
      </c>
      <c r="I1446">
        <v>0</v>
      </c>
      <c r="J1446" t="s">
        <v>5</v>
      </c>
      <c r="K1446" t="s">
        <v>6</v>
      </c>
      <c r="L1446" t="s">
        <v>178</v>
      </c>
      <c r="O1446" s="2">
        <v>21993.75</v>
      </c>
      <c r="P1446" t="s">
        <v>875</v>
      </c>
    </row>
    <row r="1447" spans="4:16" x14ac:dyDescent="0.25">
      <c r="D1447" s="1"/>
      <c r="G1447" t="s">
        <v>8</v>
      </c>
      <c r="H1447">
        <v>0</v>
      </c>
      <c r="I1447">
        <v>0</v>
      </c>
      <c r="J1447" t="s">
        <v>5</v>
      </c>
      <c r="K1447" t="s">
        <v>6</v>
      </c>
      <c r="L1447" t="s">
        <v>743</v>
      </c>
      <c r="M1447" t="s">
        <v>745</v>
      </c>
      <c r="N1447">
        <v>1</v>
      </c>
      <c r="O1447" s="2">
        <v>0</v>
      </c>
      <c r="P1447" t="s">
        <v>875</v>
      </c>
    </row>
    <row r="1448" spans="4:16" x14ac:dyDescent="0.25">
      <c r="D1448" s="1"/>
      <c r="G1448" t="s">
        <v>8</v>
      </c>
      <c r="H1448">
        <v>0</v>
      </c>
      <c r="I1448" s="2">
        <v>21993.75</v>
      </c>
      <c r="J1448" t="s">
        <v>5</v>
      </c>
      <c r="K1448" t="s">
        <v>6</v>
      </c>
      <c r="L1448" t="s">
        <v>794</v>
      </c>
      <c r="M1448" t="s">
        <v>794</v>
      </c>
      <c r="O1448" s="2">
        <v>-21993.75</v>
      </c>
      <c r="P1448" t="s">
        <v>875</v>
      </c>
    </row>
    <row r="1449" spans="4:16" x14ac:dyDescent="0.25">
      <c r="D1449" s="1"/>
      <c r="G1449" t="s">
        <v>27</v>
      </c>
      <c r="H1449" s="2">
        <v>1512.25</v>
      </c>
      <c r="I1449">
        <v>0</v>
      </c>
      <c r="J1449" t="s">
        <v>5</v>
      </c>
      <c r="K1449" t="s">
        <v>6</v>
      </c>
      <c r="L1449" t="s">
        <v>743</v>
      </c>
      <c r="M1449" t="s">
        <v>746</v>
      </c>
      <c r="N1449">
        <v>3</v>
      </c>
      <c r="O1449" s="2">
        <v>1512.25</v>
      </c>
      <c r="P1449" t="s">
        <v>875</v>
      </c>
    </row>
    <row r="1450" spans="4:16" x14ac:dyDescent="0.25">
      <c r="D1450" s="1"/>
      <c r="G1450" t="s">
        <v>27</v>
      </c>
      <c r="H1450">
        <v>162.16999999999999</v>
      </c>
      <c r="I1450">
        <v>0</v>
      </c>
      <c r="J1450" t="s">
        <v>5</v>
      </c>
      <c r="K1450" t="s">
        <v>6</v>
      </c>
      <c r="L1450" t="s">
        <v>766</v>
      </c>
      <c r="M1450" t="s">
        <v>767</v>
      </c>
      <c r="O1450" s="2">
        <v>162.16999999999999</v>
      </c>
      <c r="P1450" t="s">
        <v>875</v>
      </c>
    </row>
    <row r="1451" spans="4:16" x14ac:dyDescent="0.25">
      <c r="D1451" s="1"/>
      <c r="G1451" t="s">
        <v>27</v>
      </c>
      <c r="H1451" s="2">
        <v>5000</v>
      </c>
      <c r="I1451">
        <v>0</v>
      </c>
      <c r="J1451" t="s">
        <v>5</v>
      </c>
      <c r="K1451" t="s">
        <v>6</v>
      </c>
      <c r="L1451" t="s">
        <v>766</v>
      </c>
      <c r="M1451" t="s">
        <v>768</v>
      </c>
      <c r="N1451">
        <v>2</v>
      </c>
      <c r="O1451" s="2">
        <v>5000</v>
      </c>
      <c r="P1451" t="s">
        <v>875</v>
      </c>
    </row>
    <row r="1452" spans="4:16" x14ac:dyDescent="0.25">
      <c r="D1452" s="1"/>
      <c r="G1452" t="s">
        <v>27</v>
      </c>
      <c r="H1452" s="2">
        <v>1666.66</v>
      </c>
      <c r="I1452">
        <v>0</v>
      </c>
      <c r="J1452" t="s">
        <v>5</v>
      </c>
      <c r="K1452" t="s">
        <v>6</v>
      </c>
      <c r="L1452" t="s">
        <v>766</v>
      </c>
      <c r="M1452" t="s">
        <v>768</v>
      </c>
      <c r="N1452">
        <v>4</v>
      </c>
      <c r="O1452" s="2">
        <v>1666.66</v>
      </c>
      <c r="P1452" t="s">
        <v>875</v>
      </c>
    </row>
    <row r="1453" spans="4:16" x14ac:dyDescent="0.25">
      <c r="D1453" s="1"/>
      <c r="G1453" t="s">
        <v>27</v>
      </c>
      <c r="H1453">
        <v>0</v>
      </c>
      <c r="I1453">
        <v>0</v>
      </c>
      <c r="J1453" t="s">
        <v>5</v>
      </c>
      <c r="K1453" t="s">
        <v>6</v>
      </c>
      <c r="L1453" t="s">
        <v>766</v>
      </c>
      <c r="M1453" t="s">
        <v>769</v>
      </c>
      <c r="N1453">
        <v>6</v>
      </c>
      <c r="O1453" s="2">
        <v>0</v>
      </c>
      <c r="P1453" t="s">
        <v>875</v>
      </c>
    </row>
    <row r="1454" spans="4:16" x14ac:dyDescent="0.25">
      <c r="D1454" s="1"/>
      <c r="G1454" t="s">
        <v>27</v>
      </c>
      <c r="H1454">
        <v>343.75</v>
      </c>
      <c r="I1454">
        <v>0</v>
      </c>
      <c r="J1454" t="s">
        <v>5</v>
      </c>
      <c r="K1454" t="s">
        <v>6</v>
      </c>
      <c r="L1454" t="s">
        <v>766</v>
      </c>
      <c r="M1454" t="s">
        <v>770</v>
      </c>
      <c r="N1454">
        <v>8</v>
      </c>
      <c r="O1454" s="2">
        <v>343.75</v>
      </c>
      <c r="P1454" t="s">
        <v>875</v>
      </c>
    </row>
    <row r="1455" spans="4:16" x14ac:dyDescent="0.25">
      <c r="D1455" s="1"/>
      <c r="G1455" t="s">
        <v>27</v>
      </c>
      <c r="H1455" s="2">
        <v>21993.75</v>
      </c>
      <c r="I1455">
        <v>0</v>
      </c>
      <c r="J1455" t="s">
        <v>5</v>
      </c>
      <c r="K1455" t="s">
        <v>6</v>
      </c>
      <c r="L1455" t="s">
        <v>794</v>
      </c>
      <c r="M1455" t="s">
        <v>794</v>
      </c>
      <c r="N1455">
        <v>1</v>
      </c>
      <c r="O1455" s="2">
        <v>21993.75</v>
      </c>
      <c r="P1455" t="s">
        <v>875</v>
      </c>
    </row>
    <row r="1456" spans="4:16" x14ac:dyDescent="0.25">
      <c r="D1456" s="1"/>
      <c r="G1456" t="s">
        <v>234</v>
      </c>
      <c r="H1456" s="2">
        <v>2781.42</v>
      </c>
      <c r="I1456">
        <v>0</v>
      </c>
      <c r="J1456" t="s">
        <v>5</v>
      </c>
      <c r="K1456" t="s">
        <v>6</v>
      </c>
      <c r="L1456" t="s">
        <v>766</v>
      </c>
      <c r="M1456" t="s">
        <v>778</v>
      </c>
      <c r="N1456">
        <v>26</v>
      </c>
      <c r="O1456" s="2">
        <v>2781.42</v>
      </c>
      <c r="P1456" t="s">
        <v>875</v>
      </c>
    </row>
    <row r="1457" spans="4:16" x14ac:dyDescent="0.25">
      <c r="D1457" s="1"/>
      <c r="G1457" t="s">
        <v>218</v>
      </c>
      <c r="H1457">
        <v>0</v>
      </c>
      <c r="I1457" s="2">
        <v>1952.84</v>
      </c>
      <c r="J1457" t="s">
        <v>5</v>
      </c>
      <c r="K1457" t="s">
        <v>6</v>
      </c>
      <c r="L1457" t="s">
        <v>764</v>
      </c>
      <c r="M1457" t="s">
        <v>552</v>
      </c>
      <c r="N1457">
        <v>18</v>
      </c>
      <c r="O1457" s="2">
        <v>-1952.84</v>
      </c>
      <c r="P1457" t="s">
        <v>875</v>
      </c>
    </row>
    <row r="1458" spans="4:16" x14ac:dyDescent="0.25">
      <c r="D1458" s="1"/>
      <c r="G1458" t="s">
        <v>218</v>
      </c>
      <c r="H1458">
        <v>0</v>
      </c>
      <c r="I1458" s="2">
        <v>1427.33</v>
      </c>
      <c r="J1458" t="s">
        <v>5</v>
      </c>
      <c r="K1458" t="s">
        <v>6</v>
      </c>
      <c r="L1458" t="s">
        <v>764</v>
      </c>
      <c r="M1458" t="s">
        <v>553</v>
      </c>
      <c r="N1458">
        <v>19</v>
      </c>
      <c r="O1458" s="2">
        <v>-1427.33</v>
      </c>
      <c r="P1458" t="s">
        <v>875</v>
      </c>
    </row>
    <row r="1459" spans="4:16" x14ac:dyDescent="0.25">
      <c r="D1459" s="1"/>
      <c r="G1459" t="s">
        <v>218</v>
      </c>
      <c r="H1459">
        <v>0</v>
      </c>
      <c r="I1459" s="2">
        <v>2924</v>
      </c>
      <c r="J1459" t="s">
        <v>5</v>
      </c>
      <c r="K1459" t="s">
        <v>6</v>
      </c>
      <c r="L1459" t="s">
        <v>764</v>
      </c>
      <c r="M1459" t="s">
        <v>554</v>
      </c>
      <c r="N1459">
        <v>20</v>
      </c>
      <c r="O1459" s="2">
        <v>-2924</v>
      </c>
      <c r="P1459" t="s">
        <v>875</v>
      </c>
    </row>
    <row r="1460" spans="4:16" x14ac:dyDescent="0.25">
      <c r="D1460" s="1"/>
      <c r="G1460" t="s">
        <v>218</v>
      </c>
      <c r="H1460">
        <v>248.75</v>
      </c>
      <c r="I1460">
        <v>0</v>
      </c>
      <c r="J1460" t="s">
        <v>5</v>
      </c>
      <c r="K1460" t="s">
        <v>6</v>
      </c>
      <c r="L1460" t="s">
        <v>766</v>
      </c>
      <c r="M1460" t="s">
        <v>772</v>
      </c>
      <c r="N1460">
        <v>12</v>
      </c>
      <c r="O1460" s="2">
        <v>248.75</v>
      </c>
      <c r="P1460" t="s">
        <v>875</v>
      </c>
    </row>
    <row r="1461" spans="4:16" x14ac:dyDescent="0.25">
      <c r="D1461" s="1"/>
      <c r="G1461" t="s">
        <v>218</v>
      </c>
      <c r="H1461">
        <v>985.62</v>
      </c>
      <c r="I1461">
        <v>0</v>
      </c>
      <c r="J1461" t="s">
        <v>5</v>
      </c>
      <c r="K1461" t="s">
        <v>6</v>
      </c>
      <c r="L1461" t="s">
        <v>766</v>
      </c>
      <c r="M1461" t="s">
        <v>773</v>
      </c>
      <c r="N1461">
        <v>14</v>
      </c>
      <c r="O1461" s="2">
        <v>985.62</v>
      </c>
      <c r="P1461" t="s">
        <v>875</v>
      </c>
    </row>
    <row r="1462" spans="4:16" x14ac:dyDescent="0.25">
      <c r="D1462" s="1"/>
      <c r="G1462" t="s">
        <v>218</v>
      </c>
      <c r="H1462">
        <v>713.21</v>
      </c>
      <c r="I1462">
        <v>0</v>
      </c>
      <c r="J1462" t="s">
        <v>5</v>
      </c>
      <c r="K1462" t="s">
        <v>6</v>
      </c>
      <c r="L1462" t="s">
        <v>766</v>
      </c>
      <c r="M1462" t="s">
        <v>773</v>
      </c>
      <c r="N1462">
        <v>16</v>
      </c>
      <c r="O1462" s="2">
        <v>713.21</v>
      </c>
      <c r="P1462" t="s">
        <v>875</v>
      </c>
    </row>
    <row r="1463" spans="4:16" x14ac:dyDescent="0.25">
      <c r="D1463" s="1"/>
      <c r="G1463" t="s">
        <v>218</v>
      </c>
      <c r="H1463" s="2">
        <v>88323.73</v>
      </c>
      <c r="I1463">
        <v>0</v>
      </c>
      <c r="J1463" t="s">
        <v>5</v>
      </c>
      <c r="K1463" t="s">
        <v>6</v>
      </c>
      <c r="L1463" t="s">
        <v>766</v>
      </c>
      <c r="M1463" t="s">
        <v>774</v>
      </c>
      <c r="N1463">
        <v>18</v>
      </c>
      <c r="O1463" s="2">
        <v>88323.73</v>
      </c>
      <c r="P1463" t="s">
        <v>875</v>
      </c>
    </row>
    <row r="1464" spans="4:16" x14ac:dyDescent="0.25">
      <c r="D1464" s="1"/>
      <c r="G1464" t="s">
        <v>218</v>
      </c>
      <c r="H1464" s="2">
        <v>3047.92</v>
      </c>
      <c r="I1464">
        <v>0</v>
      </c>
      <c r="J1464" t="s">
        <v>5</v>
      </c>
      <c r="K1464" t="s">
        <v>6</v>
      </c>
      <c r="L1464" t="s">
        <v>766</v>
      </c>
      <c r="M1464" t="s">
        <v>775</v>
      </c>
      <c r="N1464">
        <v>20</v>
      </c>
      <c r="O1464" s="2">
        <v>3047.92</v>
      </c>
      <c r="P1464" t="s">
        <v>875</v>
      </c>
    </row>
    <row r="1465" spans="4:16" x14ac:dyDescent="0.25">
      <c r="D1465" s="1"/>
      <c r="G1465" t="s">
        <v>218</v>
      </c>
      <c r="H1465">
        <v>179.44</v>
      </c>
      <c r="I1465">
        <v>0</v>
      </c>
      <c r="J1465" t="s">
        <v>5</v>
      </c>
      <c r="K1465" t="s">
        <v>6</v>
      </c>
      <c r="L1465" t="s">
        <v>766</v>
      </c>
      <c r="M1465" t="s">
        <v>779</v>
      </c>
      <c r="N1465">
        <v>28</v>
      </c>
      <c r="O1465" s="2">
        <v>179.44</v>
      </c>
      <c r="P1465" t="s">
        <v>875</v>
      </c>
    </row>
    <row r="1466" spans="4:16" x14ac:dyDescent="0.25">
      <c r="D1466" s="1"/>
      <c r="G1466" t="s">
        <v>218</v>
      </c>
      <c r="H1466">
        <v>0</v>
      </c>
      <c r="I1466" s="2">
        <v>1272</v>
      </c>
      <c r="J1466" t="s">
        <v>5</v>
      </c>
      <c r="K1466" t="s">
        <v>6</v>
      </c>
      <c r="L1466" t="s">
        <v>780</v>
      </c>
      <c r="M1466" t="s">
        <v>781</v>
      </c>
      <c r="N1466">
        <v>1</v>
      </c>
      <c r="O1466" s="2">
        <v>-1272</v>
      </c>
      <c r="P1466" t="s">
        <v>875</v>
      </c>
    </row>
    <row r="1467" spans="4:16" x14ac:dyDescent="0.25">
      <c r="D1467" s="1"/>
      <c r="G1467" t="s">
        <v>218</v>
      </c>
      <c r="H1467">
        <v>0</v>
      </c>
      <c r="I1467" s="2">
        <v>3815</v>
      </c>
      <c r="J1467" t="s">
        <v>5</v>
      </c>
      <c r="K1467" t="s">
        <v>6</v>
      </c>
      <c r="L1467" t="s">
        <v>780</v>
      </c>
      <c r="M1467" t="s">
        <v>782</v>
      </c>
      <c r="N1467">
        <v>2</v>
      </c>
      <c r="O1467" s="2">
        <v>-3815</v>
      </c>
      <c r="P1467" t="s">
        <v>875</v>
      </c>
    </row>
    <row r="1468" spans="4:16" x14ac:dyDescent="0.25">
      <c r="D1468" s="1"/>
      <c r="G1468" t="s">
        <v>218</v>
      </c>
      <c r="H1468">
        <v>0</v>
      </c>
      <c r="I1468" s="2">
        <v>1272</v>
      </c>
      <c r="J1468" t="s">
        <v>5</v>
      </c>
      <c r="K1468" t="s">
        <v>6</v>
      </c>
      <c r="L1468" t="s">
        <v>780</v>
      </c>
      <c r="M1468" t="s">
        <v>783</v>
      </c>
      <c r="N1468">
        <v>3</v>
      </c>
      <c r="O1468" s="2">
        <v>-1272</v>
      </c>
      <c r="P1468" t="s">
        <v>875</v>
      </c>
    </row>
    <row r="1469" spans="4:16" x14ac:dyDescent="0.25">
      <c r="D1469" s="1"/>
      <c r="G1469" t="s">
        <v>218</v>
      </c>
      <c r="H1469">
        <v>0</v>
      </c>
      <c r="I1469" s="2">
        <v>1272</v>
      </c>
      <c r="J1469" t="s">
        <v>5</v>
      </c>
      <c r="K1469" t="s">
        <v>6</v>
      </c>
      <c r="L1469" t="s">
        <v>780</v>
      </c>
      <c r="M1469" t="s">
        <v>784</v>
      </c>
      <c r="N1469">
        <v>4</v>
      </c>
      <c r="O1469" s="2">
        <v>-1272</v>
      </c>
      <c r="P1469" t="s">
        <v>875</v>
      </c>
    </row>
    <row r="1470" spans="4:16" x14ac:dyDescent="0.25">
      <c r="D1470" s="1"/>
      <c r="G1470" t="s">
        <v>218</v>
      </c>
      <c r="H1470">
        <v>0</v>
      </c>
      <c r="I1470" s="2">
        <v>2544</v>
      </c>
      <c r="J1470" t="s">
        <v>5</v>
      </c>
      <c r="K1470" t="s">
        <v>6</v>
      </c>
      <c r="L1470" t="s">
        <v>780</v>
      </c>
      <c r="M1470" t="s">
        <v>785</v>
      </c>
      <c r="N1470">
        <v>5</v>
      </c>
      <c r="O1470" s="2">
        <v>-2544</v>
      </c>
      <c r="P1470" t="s">
        <v>875</v>
      </c>
    </row>
    <row r="1471" spans="4:16" x14ac:dyDescent="0.25">
      <c r="D1471" s="1"/>
      <c r="G1471" t="s">
        <v>218</v>
      </c>
      <c r="H1471">
        <v>0</v>
      </c>
      <c r="I1471" s="2">
        <v>1908</v>
      </c>
      <c r="J1471" t="s">
        <v>5</v>
      </c>
      <c r="K1471" t="s">
        <v>6</v>
      </c>
      <c r="L1471" t="s">
        <v>780</v>
      </c>
      <c r="M1471" t="s">
        <v>786</v>
      </c>
      <c r="N1471">
        <v>6</v>
      </c>
      <c r="O1471" s="2">
        <v>-1908</v>
      </c>
      <c r="P1471" t="s">
        <v>875</v>
      </c>
    </row>
    <row r="1472" spans="4:16" x14ac:dyDescent="0.25">
      <c r="D1472" s="1"/>
      <c r="G1472" t="s">
        <v>218</v>
      </c>
      <c r="H1472">
        <v>0</v>
      </c>
      <c r="I1472" s="2">
        <v>1272</v>
      </c>
      <c r="J1472" t="s">
        <v>5</v>
      </c>
      <c r="K1472" t="s">
        <v>6</v>
      </c>
      <c r="L1472" t="s">
        <v>780</v>
      </c>
      <c r="M1472" t="s">
        <v>787</v>
      </c>
      <c r="N1472">
        <v>7</v>
      </c>
      <c r="O1472" s="2">
        <v>-1272</v>
      </c>
      <c r="P1472" t="s">
        <v>875</v>
      </c>
    </row>
    <row r="1473" spans="4:16" x14ac:dyDescent="0.25">
      <c r="D1473" s="1"/>
      <c r="G1473" t="s">
        <v>218</v>
      </c>
      <c r="H1473">
        <v>0</v>
      </c>
      <c r="I1473" s="2">
        <v>13353</v>
      </c>
      <c r="J1473" t="s">
        <v>5</v>
      </c>
      <c r="K1473" t="s">
        <v>6</v>
      </c>
      <c r="L1473" t="s">
        <v>780</v>
      </c>
      <c r="M1473" t="s">
        <v>788</v>
      </c>
      <c r="N1473">
        <v>8</v>
      </c>
      <c r="O1473" s="2">
        <v>-13353</v>
      </c>
      <c r="P1473" t="s">
        <v>875</v>
      </c>
    </row>
    <row r="1474" spans="4:16" x14ac:dyDescent="0.25">
      <c r="D1474" s="1"/>
      <c r="G1474" t="s">
        <v>218</v>
      </c>
      <c r="H1474">
        <v>0</v>
      </c>
      <c r="I1474" s="2">
        <v>28869</v>
      </c>
      <c r="J1474" t="s">
        <v>5</v>
      </c>
      <c r="K1474" t="s">
        <v>6</v>
      </c>
      <c r="L1474" t="s">
        <v>780</v>
      </c>
      <c r="M1474" t="s">
        <v>789</v>
      </c>
      <c r="N1474">
        <v>9</v>
      </c>
      <c r="O1474" s="2">
        <v>-28869</v>
      </c>
      <c r="P1474" t="s">
        <v>875</v>
      </c>
    </row>
    <row r="1475" spans="4:16" x14ac:dyDescent="0.25">
      <c r="D1475" s="1"/>
      <c r="G1475" t="s">
        <v>218</v>
      </c>
      <c r="H1475">
        <v>0</v>
      </c>
      <c r="I1475" s="2">
        <v>19076</v>
      </c>
      <c r="J1475" t="s">
        <v>5</v>
      </c>
      <c r="K1475" t="s">
        <v>6</v>
      </c>
      <c r="L1475" t="s">
        <v>780</v>
      </c>
      <c r="M1475" t="s">
        <v>790</v>
      </c>
      <c r="N1475">
        <v>10</v>
      </c>
      <c r="O1475" s="2">
        <v>-19076</v>
      </c>
      <c r="P1475" t="s">
        <v>875</v>
      </c>
    </row>
    <row r="1476" spans="4:16" x14ac:dyDescent="0.25">
      <c r="D1476" s="1"/>
      <c r="G1476" t="s">
        <v>218</v>
      </c>
      <c r="H1476">
        <v>0</v>
      </c>
      <c r="I1476" s="2">
        <v>5087</v>
      </c>
      <c r="J1476" t="s">
        <v>5</v>
      </c>
      <c r="K1476" t="s">
        <v>6</v>
      </c>
      <c r="L1476" t="s">
        <v>780</v>
      </c>
      <c r="M1476" t="s">
        <v>791</v>
      </c>
      <c r="N1476">
        <v>11</v>
      </c>
      <c r="O1476" s="2">
        <v>-5087</v>
      </c>
      <c r="P1476" t="s">
        <v>875</v>
      </c>
    </row>
    <row r="1477" spans="4:16" x14ac:dyDescent="0.25">
      <c r="D1477" s="1"/>
      <c r="G1477" t="s">
        <v>218</v>
      </c>
      <c r="H1477">
        <v>0</v>
      </c>
      <c r="I1477" s="2">
        <v>1908</v>
      </c>
      <c r="J1477" t="s">
        <v>5</v>
      </c>
      <c r="K1477" t="s">
        <v>6</v>
      </c>
      <c r="L1477" t="s">
        <v>780</v>
      </c>
      <c r="M1477" t="s">
        <v>792</v>
      </c>
      <c r="N1477">
        <v>12</v>
      </c>
      <c r="O1477" s="2">
        <v>-1908</v>
      </c>
      <c r="P1477" t="s">
        <v>875</v>
      </c>
    </row>
    <row r="1478" spans="4:16" x14ac:dyDescent="0.25">
      <c r="D1478" s="1"/>
      <c r="G1478" t="s">
        <v>218</v>
      </c>
      <c r="H1478">
        <v>0</v>
      </c>
      <c r="I1478">
        <v>891</v>
      </c>
      <c r="J1478" t="s">
        <v>5</v>
      </c>
      <c r="K1478" t="s">
        <v>6</v>
      </c>
      <c r="L1478" t="s">
        <v>780</v>
      </c>
      <c r="M1478" t="s">
        <v>793</v>
      </c>
      <c r="N1478">
        <v>13</v>
      </c>
      <c r="O1478" s="2">
        <v>-891</v>
      </c>
      <c r="P1478" t="s">
        <v>875</v>
      </c>
    </row>
    <row r="1479" spans="4:16" x14ac:dyDescent="0.25">
      <c r="D1479" s="1"/>
      <c r="G1479" t="s">
        <v>210</v>
      </c>
      <c r="H1479">
        <v>0</v>
      </c>
      <c r="I1479">
        <v>518.79</v>
      </c>
      <c r="J1479" t="s">
        <v>5</v>
      </c>
      <c r="K1479" t="s">
        <v>6</v>
      </c>
      <c r="L1479" t="s">
        <v>753</v>
      </c>
      <c r="M1479" t="s">
        <v>758</v>
      </c>
      <c r="N1479">
        <v>6</v>
      </c>
      <c r="O1479" s="2">
        <v>-518.79</v>
      </c>
      <c r="P1479" t="s">
        <v>875</v>
      </c>
    </row>
    <row r="1480" spans="4:16" x14ac:dyDescent="0.25">
      <c r="D1480" s="1"/>
      <c r="G1480" t="s">
        <v>232</v>
      </c>
      <c r="H1480">
        <v>315.51</v>
      </c>
      <c r="I1480">
        <v>0</v>
      </c>
      <c r="J1480" t="s">
        <v>5</v>
      </c>
      <c r="K1480" t="s">
        <v>6</v>
      </c>
      <c r="L1480" t="s">
        <v>766</v>
      </c>
      <c r="M1480" t="s">
        <v>776</v>
      </c>
      <c r="N1480">
        <v>22</v>
      </c>
      <c r="O1480" s="2">
        <v>315.51</v>
      </c>
      <c r="P1480" t="s">
        <v>875</v>
      </c>
    </row>
    <row r="1481" spans="4:16" x14ac:dyDescent="0.25">
      <c r="D1481" s="1"/>
      <c r="G1481" t="s">
        <v>41</v>
      </c>
      <c r="H1481">
        <v>0</v>
      </c>
      <c r="I1481" s="2">
        <v>2769.28</v>
      </c>
      <c r="J1481" t="s">
        <v>5</v>
      </c>
      <c r="K1481" t="s">
        <v>6</v>
      </c>
      <c r="L1481" t="s">
        <v>742</v>
      </c>
      <c r="M1481" t="s">
        <v>644</v>
      </c>
      <c r="N1481">
        <v>1</v>
      </c>
      <c r="O1481" s="2">
        <v>-2769.28</v>
      </c>
      <c r="P1481" t="s">
        <v>875</v>
      </c>
    </row>
    <row r="1482" spans="4:16" x14ac:dyDescent="0.25">
      <c r="D1482" s="1"/>
      <c r="G1482" t="s">
        <v>61</v>
      </c>
      <c r="H1482">
        <v>0</v>
      </c>
      <c r="I1482">
        <v>0</v>
      </c>
      <c r="J1482" t="s">
        <v>5</v>
      </c>
      <c r="K1482" t="s">
        <v>6</v>
      </c>
      <c r="L1482" t="s">
        <v>743</v>
      </c>
      <c r="M1482" t="s">
        <v>744</v>
      </c>
      <c r="O1482" s="2">
        <v>0</v>
      </c>
      <c r="P1482" t="s">
        <v>875</v>
      </c>
    </row>
    <row r="1483" spans="4:16" x14ac:dyDescent="0.25">
      <c r="D1483" s="1"/>
      <c r="G1483" t="s">
        <v>61</v>
      </c>
      <c r="H1483" s="2">
        <v>22086.55</v>
      </c>
      <c r="I1483">
        <v>0</v>
      </c>
      <c r="J1483" t="s">
        <v>5</v>
      </c>
      <c r="K1483" t="s">
        <v>6</v>
      </c>
      <c r="L1483" t="s">
        <v>753</v>
      </c>
      <c r="M1483" t="s">
        <v>757</v>
      </c>
      <c r="N1483">
        <v>3</v>
      </c>
      <c r="O1483" s="2">
        <v>22086.55</v>
      </c>
      <c r="P1483" t="s">
        <v>875</v>
      </c>
    </row>
    <row r="1484" spans="4:16" x14ac:dyDescent="0.25">
      <c r="D1484" s="1"/>
      <c r="G1484" t="s">
        <v>23</v>
      </c>
      <c r="H1484">
        <v>0</v>
      </c>
      <c r="I1484">
        <v>0</v>
      </c>
      <c r="J1484" t="s">
        <v>5</v>
      </c>
      <c r="K1484" t="s">
        <v>6</v>
      </c>
      <c r="L1484" t="s">
        <v>743</v>
      </c>
      <c r="M1484" t="s">
        <v>751</v>
      </c>
      <c r="N1484">
        <v>10</v>
      </c>
      <c r="O1484" s="2">
        <v>0</v>
      </c>
      <c r="P1484" t="s">
        <v>875</v>
      </c>
    </row>
    <row r="1485" spans="4:16" x14ac:dyDescent="0.25">
      <c r="D1485" s="1"/>
      <c r="G1485" t="s">
        <v>23</v>
      </c>
      <c r="H1485" s="2">
        <v>1250</v>
      </c>
      <c r="I1485">
        <v>0</v>
      </c>
      <c r="J1485" t="s">
        <v>5</v>
      </c>
      <c r="K1485" t="s">
        <v>6</v>
      </c>
      <c r="L1485" t="s">
        <v>766</v>
      </c>
      <c r="M1485" t="s">
        <v>771</v>
      </c>
      <c r="N1485">
        <v>10</v>
      </c>
      <c r="O1485" s="2">
        <v>1250</v>
      </c>
      <c r="P1485" t="s">
        <v>875</v>
      </c>
    </row>
    <row r="1486" spans="4:16" x14ac:dyDescent="0.25">
      <c r="D1486" s="1"/>
      <c r="G1486" t="s">
        <v>83</v>
      </c>
      <c r="H1486">
        <v>0</v>
      </c>
      <c r="I1486">
        <v>0</v>
      </c>
      <c r="J1486" t="s">
        <v>5</v>
      </c>
      <c r="K1486" t="s">
        <v>6</v>
      </c>
      <c r="L1486" t="s">
        <v>743</v>
      </c>
      <c r="M1486" t="s">
        <v>752</v>
      </c>
      <c r="N1486">
        <v>11</v>
      </c>
      <c r="O1486" s="2">
        <v>0</v>
      </c>
      <c r="P1486" t="s">
        <v>875</v>
      </c>
    </row>
    <row r="1487" spans="4:16" x14ac:dyDescent="0.25">
      <c r="D1487" s="1"/>
      <c r="G1487" t="s">
        <v>741</v>
      </c>
      <c r="H1487">
        <v>0</v>
      </c>
      <c r="I1487" s="2">
        <v>3108.07</v>
      </c>
      <c r="J1487" t="s">
        <v>5</v>
      </c>
      <c r="K1487" t="s">
        <v>6</v>
      </c>
      <c r="L1487" t="s">
        <v>795</v>
      </c>
      <c r="M1487" t="s">
        <v>796</v>
      </c>
      <c r="N1487">
        <v>1</v>
      </c>
      <c r="O1487" s="2">
        <v>-3108.07</v>
      </c>
      <c r="P1487" t="s">
        <v>875</v>
      </c>
    </row>
    <row r="1488" spans="4:16" x14ac:dyDescent="0.25">
      <c r="D1488" s="1"/>
      <c r="G1488" t="s">
        <v>181</v>
      </c>
      <c r="H1488" s="2">
        <v>1932.2</v>
      </c>
      <c r="I1488">
        <v>0</v>
      </c>
      <c r="J1488" t="s">
        <v>5</v>
      </c>
      <c r="K1488" t="s">
        <v>6</v>
      </c>
      <c r="L1488" t="s">
        <v>182</v>
      </c>
      <c r="O1488" s="2">
        <v>1932.2</v>
      </c>
      <c r="P1488" t="s">
        <v>875</v>
      </c>
    </row>
    <row r="1489" spans="4:16" x14ac:dyDescent="0.25">
      <c r="D1489" s="1"/>
      <c r="G1489" t="s">
        <v>130</v>
      </c>
      <c r="H1489">
        <v>0</v>
      </c>
      <c r="I1489" s="2">
        <v>94000</v>
      </c>
      <c r="J1489" t="s">
        <v>5</v>
      </c>
      <c r="K1489" t="s">
        <v>6</v>
      </c>
      <c r="L1489" t="s">
        <v>865</v>
      </c>
      <c r="M1489" t="s">
        <v>862</v>
      </c>
      <c r="N1489">
        <v>2</v>
      </c>
      <c r="O1489" s="2">
        <v>-94000</v>
      </c>
      <c r="P1489" t="s">
        <v>875</v>
      </c>
    </row>
    <row r="1490" spans="4:16" x14ac:dyDescent="0.25">
      <c r="D1490" s="1"/>
      <c r="G1490" t="s">
        <v>25</v>
      </c>
      <c r="H1490">
        <v>138.47999999999999</v>
      </c>
      <c r="I1490">
        <v>0</v>
      </c>
      <c r="J1490" t="s">
        <v>5</v>
      </c>
      <c r="K1490" t="s">
        <v>6</v>
      </c>
      <c r="L1490" t="s">
        <v>34</v>
      </c>
      <c r="N1490">
        <v>1</v>
      </c>
      <c r="O1490" s="2">
        <v>138.47999999999999</v>
      </c>
      <c r="P1490" t="s">
        <v>875</v>
      </c>
    </row>
    <row r="1491" spans="4:16" x14ac:dyDescent="0.25">
      <c r="D1491" s="1"/>
      <c r="G1491" t="s">
        <v>25</v>
      </c>
      <c r="H1491">
        <v>206.72</v>
      </c>
      <c r="I1491">
        <v>0</v>
      </c>
      <c r="J1491" t="s">
        <v>5</v>
      </c>
      <c r="K1491" t="s">
        <v>6</v>
      </c>
      <c r="L1491" t="s">
        <v>84</v>
      </c>
      <c r="O1491" s="2">
        <v>206.72</v>
      </c>
      <c r="P1491" t="s">
        <v>875</v>
      </c>
    </row>
    <row r="1492" spans="4:16" x14ac:dyDescent="0.25">
      <c r="D1492" s="1"/>
      <c r="G1492" t="s">
        <v>25</v>
      </c>
      <c r="H1492">
        <v>18.989999999999998</v>
      </c>
      <c r="I1492">
        <v>0</v>
      </c>
      <c r="J1492" t="s">
        <v>5</v>
      </c>
      <c r="K1492" t="s">
        <v>6</v>
      </c>
      <c r="L1492" t="s">
        <v>84</v>
      </c>
      <c r="O1492" s="2">
        <v>18.989999999999998</v>
      </c>
      <c r="P1492" t="s">
        <v>875</v>
      </c>
    </row>
    <row r="1493" spans="4:16" x14ac:dyDescent="0.25">
      <c r="D1493" s="1"/>
      <c r="G1493" t="s">
        <v>20</v>
      </c>
      <c r="H1493">
        <v>757.3</v>
      </c>
      <c r="I1493">
        <v>0</v>
      </c>
      <c r="J1493" t="s">
        <v>5</v>
      </c>
      <c r="K1493" t="s">
        <v>6</v>
      </c>
      <c r="L1493" t="s">
        <v>21</v>
      </c>
      <c r="O1493" s="2">
        <v>757.3</v>
      </c>
      <c r="P1493" t="s">
        <v>875</v>
      </c>
    </row>
    <row r="1494" spans="4:16" x14ac:dyDescent="0.25">
      <c r="D1494" s="1"/>
      <c r="G1494" t="s">
        <v>20</v>
      </c>
      <c r="H1494">
        <v>372.2</v>
      </c>
      <c r="I1494">
        <v>0</v>
      </c>
      <c r="J1494" t="s">
        <v>5</v>
      </c>
      <c r="K1494" t="s">
        <v>6</v>
      </c>
      <c r="L1494" t="s">
        <v>34</v>
      </c>
      <c r="O1494" s="2">
        <v>372.2</v>
      </c>
      <c r="P1494" t="s">
        <v>875</v>
      </c>
    </row>
    <row r="1495" spans="4:16" x14ac:dyDescent="0.25">
      <c r="D1495" s="1"/>
      <c r="G1495" t="s">
        <v>20</v>
      </c>
      <c r="H1495">
        <v>269.74</v>
      </c>
      <c r="I1495">
        <v>0</v>
      </c>
      <c r="J1495" t="s">
        <v>5</v>
      </c>
      <c r="K1495" t="s">
        <v>6</v>
      </c>
      <c r="L1495" t="s">
        <v>70</v>
      </c>
      <c r="O1495" s="2">
        <v>269.74</v>
      </c>
      <c r="P1495" t="s">
        <v>875</v>
      </c>
    </row>
    <row r="1496" spans="4:16" x14ac:dyDescent="0.25">
      <c r="D1496" s="1"/>
      <c r="G1496" t="s">
        <v>20</v>
      </c>
      <c r="H1496" s="2">
        <v>1194.6500000000001</v>
      </c>
      <c r="I1496">
        <v>0</v>
      </c>
      <c r="J1496" t="s">
        <v>5</v>
      </c>
      <c r="K1496" t="s">
        <v>6</v>
      </c>
      <c r="L1496" t="s">
        <v>79</v>
      </c>
      <c r="O1496" s="2">
        <v>1194.6500000000001</v>
      </c>
      <c r="P1496" t="s">
        <v>875</v>
      </c>
    </row>
    <row r="1497" spans="4:16" x14ac:dyDescent="0.25">
      <c r="D1497" s="1"/>
      <c r="G1497" t="s">
        <v>20</v>
      </c>
      <c r="H1497">
        <v>251.58</v>
      </c>
      <c r="I1497">
        <v>0</v>
      </c>
      <c r="J1497" t="s">
        <v>5</v>
      </c>
      <c r="K1497" t="s">
        <v>6</v>
      </c>
      <c r="L1497" t="s">
        <v>84</v>
      </c>
      <c r="N1497">
        <v>1</v>
      </c>
      <c r="O1497" s="2">
        <v>251.58</v>
      </c>
      <c r="P1497" t="s">
        <v>875</v>
      </c>
    </row>
    <row r="1498" spans="4:16" x14ac:dyDescent="0.25">
      <c r="D1498" s="1"/>
      <c r="G1498" t="s">
        <v>20</v>
      </c>
      <c r="H1498">
        <v>184.66</v>
      </c>
      <c r="I1498">
        <v>0</v>
      </c>
      <c r="J1498" t="s">
        <v>5</v>
      </c>
      <c r="K1498" t="s">
        <v>6</v>
      </c>
      <c r="L1498" t="s">
        <v>84</v>
      </c>
      <c r="N1498">
        <v>1</v>
      </c>
      <c r="O1498" s="2">
        <v>184.66</v>
      </c>
      <c r="P1498" t="s">
        <v>875</v>
      </c>
    </row>
    <row r="1499" spans="4:16" x14ac:dyDescent="0.25">
      <c r="D1499" s="1"/>
      <c r="G1499" t="s">
        <v>18</v>
      </c>
      <c r="H1499">
        <v>60</v>
      </c>
      <c r="I1499">
        <v>0</v>
      </c>
      <c r="J1499" t="s">
        <v>5</v>
      </c>
      <c r="K1499" t="s">
        <v>6</v>
      </c>
      <c r="L1499" t="s">
        <v>34</v>
      </c>
      <c r="N1499">
        <v>2</v>
      </c>
      <c r="O1499" s="2">
        <v>60</v>
      </c>
      <c r="P1499" t="s">
        <v>875</v>
      </c>
    </row>
    <row r="1500" spans="4:16" x14ac:dyDescent="0.25">
      <c r="D1500" s="1"/>
      <c r="G1500" t="s">
        <v>18</v>
      </c>
      <c r="H1500">
        <v>442.7</v>
      </c>
      <c r="I1500">
        <v>0</v>
      </c>
      <c r="J1500" t="s">
        <v>5</v>
      </c>
      <c r="K1500" t="s">
        <v>6</v>
      </c>
      <c r="L1500" t="s">
        <v>183</v>
      </c>
      <c r="O1500" s="2">
        <v>442.7</v>
      </c>
      <c r="P1500" t="s">
        <v>875</v>
      </c>
    </row>
    <row r="1501" spans="4:16" x14ac:dyDescent="0.25">
      <c r="D1501" s="1"/>
      <c r="G1501" t="s">
        <v>18</v>
      </c>
      <c r="H1501">
        <v>98.41</v>
      </c>
      <c r="I1501">
        <v>0</v>
      </c>
      <c r="J1501" t="s">
        <v>5</v>
      </c>
      <c r="K1501" t="s">
        <v>6</v>
      </c>
      <c r="L1501" t="s">
        <v>84</v>
      </c>
      <c r="N1501">
        <v>2</v>
      </c>
      <c r="O1501" s="2">
        <v>98.41</v>
      </c>
      <c r="P1501" t="s">
        <v>875</v>
      </c>
    </row>
    <row r="1502" spans="4:16" x14ac:dyDescent="0.25">
      <c r="D1502" s="1"/>
      <c r="G1502" t="s">
        <v>12</v>
      </c>
      <c r="H1502">
        <v>905</v>
      </c>
      <c r="I1502">
        <v>0</v>
      </c>
      <c r="J1502" t="s">
        <v>5</v>
      </c>
      <c r="K1502" t="s">
        <v>6</v>
      </c>
      <c r="L1502" t="s">
        <v>69</v>
      </c>
      <c r="O1502" s="2">
        <v>905</v>
      </c>
      <c r="P1502" t="s">
        <v>875</v>
      </c>
    </row>
    <row r="1503" spans="4:16" x14ac:dyDescent="0.25">
      <c r="D1503" s="1"/>
      <c r="G1503" t="s">
        <v>12</v>
      </c>
      <c r="H1503">
        <v>553.5</v>
      </c>
      <c r="I1503">
        <v>0</v>
      </c>
      <c r="J1503" t="s">
        <v>5</v>
      </c>
      <c r="K1503" t="s">
        <v>6</v>
      </c>
      <c r="L1503" t="s">
        <v>66</v>
      </c>
      <c r="O1503" s="2">
        <v>553.5</v>
      </c>
      <c r="P1503" t="s">
        <v>875</v>
      </c>
    </row>
    <row r="1504" spans="4:16" x14ac:dyDescent="0.25">
      <c r="D1504" s="1"/>
      <c r="G1504" t="s">
        <v>12</v>
      </c>
      <c r="H1504">
        <v>454</v>
      </c>
      <c r="I1504">
        <v>0</v>
      </c>
      <c r="J1504" t="s">
        <v>5</v>
      </c>
      <c r="K1504" t="s">
        <v>6</v>
      </c>
      <c r="L1504" t="s">
        <v>66</v>
      </c>
      <c r="O1504" s="2">
        <v>454</v>
      </c>
      <c r="P1504" t="s">
        <v>875</v>
      </c>
    </row>
    <row r="1505" spans="4:16" x14ac:dyDescent="0.25">
      <c r="D1505" s="1"/>
      <c r="G1505" t="s">
        <v>38</v>
      </c>
      <c r="H1505">
        <v>0</v>
      </c>
      <c r="I1505" s="2">
        <v>10000</v>
      </c>
      <c r="J1505" t="s">
        <v>5</v>
      </c>
      <c r="K1505" t="s">
        <v>6</v>
      </c>
      <c r="L1505" t="s">
        <v>865</v>
      </c>
      <c r="M1505" t="s">
        <v>866</v>
      </c>
      <c r="O1505" s="2">
        <v>-10000</v>
      </c>
      <c r="P1505" t="s">
        <v>875</v>
      </c>
    </row>
    <row r="1506" spans="4:16" x14ac:dyDescent="0.25">
      <c r="D1506" s="1"/>
      <c r="G1506" t="s">
        <v>8</v>
      </c>
      <c r="H1506" s="2">
        <v>2500</v>
      </c>
      <c r="I1506">
        <v>0</v>
      </c>
      <c r="J1506" t="s">
        <v>5</v>
      </c>
      <c r="K1506" t="s">
        <v>6</v>
      </c>
      <c r="L1506" t="s">
        <v>10</v>
      </c>
      <c r="O1506" s="2">
        <v>2500</v>
      </c>
      <c r="P1506" t="s">
        <v>875</v>
      </c>
    </row>
    <row r="1507" spans="4:16" x14ac:dyDescent="0.25">
      <c r="D1507" s="1"/>
      <c r="G1507" t="s">
        <v>8</v>
      </c>
      <c r="H1507" s="2">
        <v>3000</v>
      </c>
      <c r="I1507">
        <v>0</v>
      </c>
      <c r="J1507" t="s">
        <v>5</v>
      </c>
      <c r="K1507" t="s">
        <v>6</v>
      </c>
      <c r="L1507" t="s">
        <v>9</v>
      </c>
      <c r="O1507" s="2">
        <v>3000</v>
      </c>
      <c r="P1507" t="s">
        <v>875</v>
      </c>
    </row>
    <row r="1508" spans="4:16" x14ac:dyDescent="0.25">
      <c r="D1508" s="1"/>
      <c r="G1508" t="s">
        <v>8</v>
      </c>
      <c r="H1508" s="2">
        <v>1000</v>
      </c>
      <c r="I1508">
        <v>0</v>
      </c>
      <c r="J1508" t="s">
        <v>5</v>
      </c>
      <c r="K1508" t="s">
        <v>6</v>
      </c>
      <c r="L1508" t="s">
        <v>108</v>
      </c>
      <c r="O1508" s="2">
        <v>1000</v>
      </c>
      <c r="P1508" t="s">
        <v>875</v>
      </c>
    </row>
    <row r="1509" spans="4:16" x14ac:dyDescent="0.25">
      <c r="D1509" s="1"/>
      <c r="G1509" t="s">
        <v>8</v>
      </c>
      <c r="H1509" s="2">
        <v>1000</v>
      </c>
      <c r="I1509">
        <v>0</v>
      </c>
      <c r="J1509" t="s">
        <v>5</v>
      </c>
      <c r="K1509" t="s">
        <v>6</v>
      </c>
      <c r="L1509" t="s">
        <v>17</v>
      </c>
      <c r="O1509" s="2">
        <v>1000</v>
      </c>
      <c r="P1509" t="s">
        <v>875</v>
      </c>
    </row>
    <row r="1510" spans="4:16" x14ac:dyDescent="0.25">
      <c r="D1510" s="1"/>
      <c r="G1510" t="s">
        <v>8</v>
      </c>
      <c r="H1510">
        <v>113</v>
      </c>
      <c r="I1510">
        <v>0</v>
      </c>
      <c r="J1510" t="s">
        <v>5</v>
      </c>
      <c r="K1510" t="s">
        <v>6</v>
      </c>
      <c r="L1510" t="s">
        <v>155</v>
      </c>
      <c r="O1510" s="2">
        <v>113</v>
      </c>
      <c r="P1510" t="s">
        <v>875</v>
      </c>
    </row>
    <row r="1511" spans="4:16" x14ac:dyDescent="0.25">
      <c r="D1511" s="1"/>
      <c r="G1511" t="s">
        <v>27</v>
      </c>
      <c r="H1511" s="2">
        <v>1497.62</v>
      </c>
      <c r="I1511">
        <v>0</v>
      </c>
      <c r="J1511" t="s">
        <v>5</v>
      </c>
      <c r="K1511" t="s">
        <v>6</v>
      </c>
      <c r="L1511" t="s">
        <v>43</v>
      </c>
      <c r="O1511" s="2">
        <v>1497.62</v>
      </c>
      <c r="P1511" t="s">
        <v>875</v>
      </c>
    </row>
    <row r="1512" spans="4:16" x14ac:dyDescent="0.25">
      <c r="D1512" s="1"/>
      <c r="G1512" t="s">
        <v>23</v>
      </c>
      <c r="H1512" s="2">
        <v>6260.44</v>
      </c>
      <c r="I1512">
        <v>0</v>
      </c>
      <c r="J1512" t="s">
        <v>5</v>
      </c>
      <c r="K1512" t="s">
        <v>6</v>
      </c>
      <c r="L1512" t="s">
        <v>145</v>
      </c>
      <c r="O1512" s="2">
        <v>6260.44</v>
      </c>
      <c r="P1512" t="s">
        <v>875</v>
      </c>
    </row>
    <row r="1513" spans="4:16" x14ac:dyDescent="0.25">
      <c r="D1513" s="1"/>
      <c r="G1513" t="s">
        <v>23</v>
      </c>
      <c r="H1513">
        <v>0</v>
      </c>
      <c r="I1513" s="2">
        <v>6260.44</v>
      </c>
      <c r="J1513" t="s">
        <v>5</v>
      </c>
      <c r="K1513" t="s">
        <v>6</v>
      </c>
      <c r="L1513" t="s">
        <v>179</v>
      </c>
      <c r="M1513" t="s">
        <v>180</v>
      </c>
      <c r="O1513" s="2">
        <v>-6260.44</v>
      </c>
      <c r="P1513" t="s">
        <v>875</v>
      </c>
    </row>
    <row r="1514" spans="4:16" x14ac:dyDescent="0.25">
      <c r="D1514" s="1"/>
      <c r="G1514" t="s">
        <v>25</v>
      </c>
      <c r="H1514" s="2">
        <v>2282.79</v>
      </c>
      <c r="I1514">
        <v>0</v>
      </c>
      <c r="J1514" t="s">
        <v>5</v>
      </c>
      <c r="K1514" t="s">
        <v>6</v>
      </c>
      <c r="L1514" t="s">
        <v>51</v>
      </c>
      <c r="O1514" s="2">
        <v>2282.79</v>
      </c>
      <c r="P1514" t="s">
        <v>875</v>
      </c>
    </row>
    <row r="1515" spans="4:16" x14ac:dyDescent="0.25">
      <c r="D1515" s="1"/>
      <c r="G1515" t="s">
        <v>20</v>
      </c>
      <c r="H1515">
        <v>154.97</v>
      </c>
      <c r="I1515">
        <v>0</v>
      </c>
      <c r="J1515" t="s">
        <v>5</v>
      </c>
      <c r="K1515" t="s">
        <v>6</v>
      </c>
      <c r="L1515" t="s">
        <v>21</v>
      </c>
      <c r="O1515" s="2">
        <v>154.97</v>
      </c>
      <c r="P1515" t="s">
        <v>875</v>
      </c>
    </row>
    <row r="1516" spans="4:16" x14ac:dyDescent="0.25">
      <c r="D1516" s="1"/>
      <c r="G1516" t="s">
        <v>20</v>
      </c>
      <c r="H1516">
        <v>372.4</v>
      </c>
      <c r="I1516">
        <v>0</v>
      </c>
      <c r="J1516" t="s">
        <v>5</v>
      </c>
      <c r="K1516" t="s">
        <v>6</v>
      </c>
      <c r="L1516" t="s">
        <v>51</v>
      </c>
      <c r="N1516">
        <v>1</v>
      </c>
      <c r="O1516" s="2">
        <v>372.4</v>
      </c>
      <c r="P1516" t="s">
        <v>875</v>
      </c>
    </row>
    <row r="1517" spans="4:16" x14ac:dyDescent="0.25">
      <c r="D1517" s="1"/>
      <c r="G1517" t="s">
        <v>18</v>
      </c>
      <c r="H1517">
        <v>29.99</v>
      </c>
      <c r="I1517">
        <v>0</v>
      </c>
      <c r="J1517" t="s">
        <v>5</v>
      </c>
      <c r="K1517" t="s">
        <v>6</v>
      </c>
      <c r="L1517" t="s">
        <v>51</v>
      </c>
      <c r="N1517">
        <v>2</v>
      </c>
      <c r="O1517" s="2">
        <v>29.99</v>
      </c>
      <c r="P1517" t="s">
        <v>875</v>
      </c>
    </row>
    <row r="1518" spans="4:16" x14ac:dyDescent="0.25">
      <c r="D1518" s="1"/>
      <c r="G1518" t="s">
        <v>8</v>
      </c>
      <c r="H1518" s="2">
        <v>5724.45</v>
      </c>
      <c r="I1518">
        <v>0</v>
      </c>
      <c r="J1518" t="s">
        <v>5</v>
      </c>
      <c r="K1518" t="s">
        <v>6</v>
      </c>
      <c r="L1518" t="s">
        <v>155</v>
      </c>
      <c r="O1518" s="2">
        <v>5724.45</v>
      </c>
      <c r="P1518" t="s">
        <v>875</v>
      </c>
    </row>
    <row r="1519" spans="4:16" x14ac:dyDescent="0.25">
      <c r="D1519" s="1"/>
      <c r="G1519" t="s">
        <v>27</v>
      </c>
      <c r="H1519" s="2">
        <v>3406</v>
      </c>
      <c r="I1519">
        <v>0</v>
      </c>
      <c r="J1519" t="s">
        <v>5</v>
      </c>
      <c r="K1519" t="s">
        <v>6</v>
      </c>
      <c r="L1519" t="s">
        <v>28</v>
      </c>
      <c r="O1519" s="2">
        <v>3406</v>
      </c>
      <c r="P1519" t="s">
        <v>875</v>
      </c>
    </row>
    <row r="1520" spans="4:16" x14ac:dyDescent="0.25">
      <c r="D1520" s="1"/>
      <c r="G1520" t="s">
        <v>25</v>
      </c>
      <c r="H1520">
        <v>129.38</v>
      </c>
      <c r="I1520">
        <v>0</v>
      </c>
      <c r="J1520" t="s">
        <v>5</v>
      </c>
      <c r="K1520" t="s">
        <v>6</v>
      </c>
      <c r="L1520" t="s">
        <v>98</v>
      </c>
      <c r="O1520" s="2">
        <v>129.38</v>
      </c>
      <c r="P1520" t="s">
        <v>875</v>
      </c>
    </row>
    <row r="1521" spans="4:16" x14ac:dyDescent="0.25">
      <c r="D1521" s="1"/>
      <c r="G1521" t="s">
        <v>20</v>
      </c>
      <c r="H1521">
        <v>198.13</v>
      </c>
      <c r="I1521">
        <v>0</v>
      </c>
      <c r="J1521" t="s">
        <v>5</v>
      </c>
      <c r="K1521" t="s">
        <v>6</v>
      </c>
      <c r="L1521" t="s">
        <v>98</v>
      </c>
      <c r="N1521">
        <v>1</v>
      </c>
      <c r="O1521" s="2">
        <v>198.13</v>
      </c>
      <c r="P1521" t="s">
        <v>875</v>
      </c>
    </row>
    <row r="1522" spans="4:16" x14ac:dyDescent="0.25">
      <c r="D1522" s="1"/>
      <c r="G1522" t="s">
        <v>18</v>
      </c>
      <c r="H1522">
        <v>79</v>
      </c>
      <c r="I1522">
        <v>0</v>
      </c>
      <c r="J1522" t="s">
        <v>5</v>
      </c>
      <c r="K1522" t="s">
        <v>6</v>
      </c>
      <c r="L1522" t="s">
        <v>19</v>
      </c>
      <c r="O1522" s="2">
        <v>79</v>
      </c>
      <c r="P1522" t="s">
        <v>875</v>
      </c>
    </row>
    <row r="1523" spans="4:16" x14ac:dyDescent="0.25">
      <c r="D1523" s="1"/>
      <c r="G1523" t="s">
        <v>18</v>
      </c>
      <c r="H1523">
        <v>28.72</v>
      </c>
      <c r="I1523">
        <v>0</v>
      </c>
      <c r="J1523" t="s">
        <v>5</v>
      </c>
      <c r="K1523" t="s">
        <v>6</v>
      </c>
      <c r="L1523" t="s">
        <v>98</v>
      </c>
      <c r="N1523">
        <v>2</v>
      </c>
      <c r="O1523" s="2">
        <v>28.72</v>
      </c>
      <c r="P1523" t="s">
        <v>875</v>
      </c>
    </row>
    <row r="1524" spans="4:16" x14ac:dyDescent="0.25">
      <c r="D1524" s="1"/>
      <c r="G1524" t="s">
        <v>8</v>
      </c>
      <c r="H1524" s="2">
        <v>4528.25</v>
      </c>
      <c r="I1524">
        <v>0</v>
      </c>
      <c r="J1524" t="s">
        <v>5</v>
      </c>
      <c r="K1524" t="s">
        <v>6</v>
      </c>
      <c r="L1524" t="s">
        <v>29</v>
      </c>
      <c r="O1524" s="2">
        <v>4528.25</v>
      </c>
      <c r="P1524" t="s">
        <v>875</v>
      </c>
    </row>
    <row r="1525" spans="4:16" x14ac:dyDescent="0.25">
      <c r="D1525" s="1"/>
      <c r="G1525" t="s">
        <v>8</v>
      </c>
      <c r="H1525">
        <v>0</v>
      </c>
      <c r="I1525" s="2">
        <v>4528.25</v>
      </c>
      <c r="J1525" t="s">
        <v>5</v>
      </c>
      <c r="K1525" t="s">
        <v>6</v>
      </c>
      <c r="L1525" t="s">
        <v>141</v>
      </c>
      <c r="M1525" t="s">
        <v>184</v>
      </c>
      <c r="O1525" s="2">
        <v>-4528.25</v>
      </c>
      <c r="P1525" t="s">
        <v>875</v>
      </c>
    </row>
    <row r="1526" spans="4:16" x14ac:dyDescent="0.25">
      <c r="D1526" s="1"/>
      <c r="G1526" t="s">
        <v>8</v>
      </c>
      <c r="H1526" s="2">
        <v>3175.25</v>
      </c>
      <c r="I1526">
        <v>0</v>
      </c>
      <c r="J1526" t="s">
        <v>5</v>
      </c>
      <c r="K1526" t="s">
        <v>6</v>
      </c>
      <c r="L1526" t="s">
        <v>29</v>
      </c>
      <c r="O1526" s="2">
        <v>3175.25</v>
      </c>
      <c r="P1526" t="s">
        <v>875</v>
      </c>
    </row>
    <row r="1527" spans="4:16" x14ac:dyDescent="0.25">
      <c r="D1527" s="1"/>
      <c r="G1527" t="s">
        <v>25</v>
      </c>
      <c r="H1527" s="2">
        <v>1493.45</v>
      </c>
      <c r="I1527">
        <v>0</v>
      </c>
      <c r="J1527" t="s">
        <v>5</v>
      </c>
      <c r="K1527" t="s">
        <v>6</v>
      </c>
      <c r="L1527" t="s">
        <v>72</v>
      </c>
      <c r="O1527" s="2">
        <v>1493.45</v>
      </c>
      <c r="P1527" t="s">
        <v>875</v>
      </c>
    </row>
    <row r="1528" spans="4:16" x14ac:dyDescent="0.25">
      <c r="D1528" s="1"/>
      <c r="G1528" t="s">
        <v>52</v>
      </c>
      <c r="H1528">
        <v>404.42</v>
      </c>
      <c r="I1528">
        <v>0</v>
      </c>
      <c r="J1528" t="s">
        <v>5</v>
      </c>
      <c r="K1528" t="s">
        <v>6</v>
      </c>
      <c r="L1528" t="s">
        <v>53</v>
      </c>
      <c r="O1528" s="2">
        <v>404.42</v>
      </c>
      <c r="P1528" t="s">
        <v>875</v>
      </c>
    </row>
    <row r="1529" spans="4:16" x14ac:dyDescent="0.25">
      <c r="D1529" s="1"/>
      <c r="G1529" t="s">
        <v>27</v>
      </c>
      <c r="H1529" s="2">
        <v>3254</v>
      </c>
      <c r="I1529">
        <v>0</v>
      </c>
      <c r="J1529" t="s">
        <v>5</v>
      </c>
      <c r="K1529" t="s">
        <v>6</v>
      </c>
      <c r="L1529" t="s">
        <v>28</v>
      </c>
      <c r="O1529" s="2">
        <v>3254</v>
      </c>
      <c r="P1529" t="s">
        <v>875</v>
      </c>
    </row>
    <row r="1530" spans="4:16" x14ac:dyDescent="0.25">
      <c r="D1530" s="1"/>
      <c r="G1530" t="s">
        <v>27</v>
      </c>
      <c r="H1530">
        <v>0</v>
      </c>
      <c r="I1530" s="2">
        <v>3254</v>
      </c>
      <c r="J1530" t="s">
        <v>5</v>
      </c>
      <c r="K1530" t="s">
        <v>6</v>
      </c>
      <c r="L1530" t="s">
        <v>112</v>
      </c>
      <c r="M1530" t="s">
        <v>185</v>
      </c>
      <c r="O1530" s="2">
        <v>-3254</v>
      </c>
      <c r="P1530" t="s">
        <v>875</v>
      </c>
    </row>
    <row r="1531" spans="4:16" x14ac:dyDescent="0.25">
      <c r="D1531" s="1"/>
      <c r="G1531" t="s">
        <v>27</v>
      </c>
      <c r="H1531">
        <v>390</v>
      </c>
      <c r="I1531">
        <v>0</v>
      </c>
      <c r="J1531" t="s">
        <v>5</v>
      </c>
      <c r="K1531" t="s">
        <v>6</v>
      </c>
      <c r="L1531" t="s">
        <v>28</v>
      </c>
      <c r="O1531" s="2">
        <v>390</v>
      </c>
      <c r="P1531" t="s">
        <v>875</v>
      </c>
    </row>
    <row r="1532" spans="4:16" x14ac:dyDescent="0.25">
      <c r="D1532" s="1"/>
      <c r="G1532" t="s">
        <v>25</v>
      </c>
      <c r="H1532" s="2">
        <v>1010.74</v>
      </c>
      <c r="I1532">
        <v>0</v>
      </c>
      <c r="J1532" t="s">
        <v>5</v>
      </c>
      <c r="K1532" t="s">
        <v>6</v>
      </c>
      <c r="L1532" t="s">
        <v>174</v>
      </c>
      <c r="O1532" s="2">
        <v>1010.74</v>
      </c>
      <c r="P1532" t="s">
        <v>875</v>
      </c>
    </row>
    <row r="1533" spans="4:16" x14ac:dyDescent="0.25">
      <c r="D1533" s="1"/>
      <c r="G1533" t="s">
        <v>38</v>
      </c>
      <c r="H1533" s="2">
        <v>4000</v>
      </c>
      <c r="I1533">
        <v>0</v>
      </c>
      <c r="J1533" t="s">
        <v>5</v>
      </c>
      <c r="K1533" t="s">
        <v>6</v>
      </c>
      <c r="L1533" t="s">
        <v>152</v>
      </c>
      <c r="O1533" s="2">
        <v>4000</v>
      </c>
      <c r="P1533" t="s">
        <v>875</v>
      </c>
    </row>
    <row r="1534" spans="4:16" x14ac:dyDescent="0.25">
      <c r="D1534" s="1"/>
      <c r="G1534" t="s">
        <v>12</v>
      </c>
      <c r="H1534">
        <v>307</v>
      </c>
      <c r="I1534">
        <v>0</v>
      </c>
      <c r="J1534" t="s">
        <v>5</v>
      </c>
      <c r="K1534" t="s">
        <v>6</v>
      </c>
      <c r="L1534" t="s">
        <v>30</v>
      </c>
      <c r="O1534" s="2">
        <v>307</v>
      </c>
      <c r="P1534" t="s">
        <v>875</v>
      </c>
    </row>
    <row r="1535" spans="4:16" x14ac:dyDescent="0.25">
      <c r="D1535" s="1"/>
      <c r="G1535" t="s">
        <v>18</v>
      </c>
      <c r="H1535" s="2">
        <v>2353.87</v>
      </c>
      <c r="I1535">
        <v>0</v>
      </c>
      <c r="J1535" t="s">
        <v>5</v>
      </c>
      <c r="K1535" t="s">
        <v>6</v>
      </c>
      <c r="L1535" t="s">
        <v>50</v>
      </c>
      <c r="O1535" s="2">
        <v>2353.87</v>
      </c>
      <c r="P1535" t="s">
        <v>875</v>
      </c>
    </row>
    <row r="1536" spans="4:16" x14ac:dyDescent="0.25">
      <c r="D1536" s="1"/>
      <c r="G1536" t="s">
        <v>41</v>
      </c>
      <c r="H1536" s="2">
        <v>59071.07</v>
      </c>
      <c r="I1536">
        <v>0</v>
      </c>
      <c r="J1536" t="s">
        <v>5</v>
      </c>
      <c r="K1536" t="s">
        <v>6</v>
      </c>
      <c r="L1536" t="s">
        <v>42</v>
      </c>
      <c r="O1536" s="2">
        <v>59071.07</v>
      </c>
      <c r="P1536" t="s">
        <v>875</v>
      </c>
    </row>
    <row r="1537" spans="4:16" x14ac:dyDescent="0.25">
      <c r="D1537" s="1"/>
      <c r="G1537" t="s">
        <v>18</v>
      </c>
      <c r="H1537">
        <v>75.66</v>
      </c>
      <c r="I1537">
        <v>0</v>
      </c>
      <c r="J1537" t="s">
        <v>5</v>
      </c>
      <c r="K1537" t="s">
        <v>6</v>
      </c>
      <c r="L1537" t="s">
        <v>19</v>
      </c>
      <c r="O1537" s="2">
        <v>75.66</v>
      </c>
      <c r="P1537" t="s">
        <v>875</v>
      </c>
    </row>
    <row r="1538" spans="4:16" x14ac:dyDescent="0.25">
      <c r="D1538" s="1"/>
      <c r="G1538" t="s">
        <v>27</v>
      </c>
      <c r="H1538">
        <v>536.25</v>
      </c>
      <c r="I1538">
        <v>0</v>
      </c>
      <c r="J1538" t="s">
        <v>5</v>
      </c>
      <c r="K1538" t="s">
        <v>6</v>
      </c>
      <c r="L1538" t="s">
        <v>28</v>
      </c>
      <c r="O1538" s="2">
        <v>536.25</v>
      </c>
      <c r="P1538" t="s">
        <v>875</v>
      </c>
    </row>
    <row r="1539" spans="4:16" x14ac:dyDescent="0.25">
      <c r="D1539" s="1"/>
      <c r="G1539" t="s">
        <v>18</v>
      </c>
      <c r="H1539">
        <v>301.87</v>
      </c>
      <c r="I1539">
        <v>0</v>
      </c>
      <c r="J1539" t="s">
        <v>5</v>
      </c>
      <c r="K1539" t="s">
        <v>6</v>
      </c>
      <c r="L1539" t="s">
        <v>146</v>
      </c>
      <c r="O1539" s="2">
        <v>301.87</v>
      </c>
      <c r="P1539" t="s">
        <v>875</v>
      </c>
    </row>
    <row r="1540" spans="4:16" x14ac:dyDescent="0.25">
      <c r="D1540" s="1"/>
      <c r="G1540" t="s">
        <v>25</v>
      </c>
      <c r="H1540">
        <v>19.14</v>
      </c>
      <c r="I1540">
        <v>0</v>
      </c>
      <c r="J1540" t="s">
        <v>5</v>
      </c>
      <c r="K1540" t="s">
        <v>6</v>
      </c>
      <c r="L1540" t="s">
        <v>97</v>
      </c>
      <c r="O1540" s="2">
        <v>19.14</v>
      </c>
      <c r="P1540" t="s">
        <v>875</v>
      </c>
    </row>
    <row r="1541" spans="4:16" x14ac:dyDescent="0.25">
      <c r="D1541" s="1"/>
      <c r="G1541" t="s">
        <v>25</v>
      </c>
      <c r="H1541">
        <v>290</v>
      </c>
      <c r="I1541">
        <v>0</v>
      </c>
      <c r="J1541" t="s">
        <v>5</v>
      </c>
      <c r="K1541" t="s">
        <v>6</v>
      </c>
      <c r="L1541" t="s">
        <v>97</v>
      </c>
      <c r="O1541" s="2">
        <v>290</v>
      </c>
      <c r="P1541" t="s">
        <v>875</v>
      </c>
    </row>
    <row r="1542" spans="4:16" x14ac:dyDescent="0.25">
      <c r="D1542" s="1"/>
      <c r="G1542" t="s">
        <v>25</v>
      </c>
      <c r="H1542">
        <v>452.65</v>
      </c>
      <c r="I1542">
        <v>0</v>
      </c>
      <c r="J1542" t="s">
        <v>5</v>
      </c>
      <c r="K1542" t="s">
        <v>6</v>
      </c>
      <c r="L1542" t="s">
        <v>97</v>
      </c>
      <c r="O1542" s="2">
        <v>452.65</v>
      </c>
      <c r="P1542" t="s">
        <v>875</v>
      </c>
    </row>
    <row r="1543" spans="4:16" x14ac:dyDescent="0.25">
      <c r="D1543" s="1"/>
      <c r="G1543" t="s">
        <v>25</v>
      </c>
      <c r="H1543">
        <v>141.52000000000001</v>
      </c>
      <c r="I1543">
        <v>0</v>
      </c>
      <c r="J1543" t="s">
        <v>5</v>
      </c>
      <c r="K1543" t="s">
        <v>6</v>
      </c>
      <c r="L1543" t="s">
        <v>97</v>
      </c>
      <c r="O1543" s="2">
        <v>141.52000000000001</v>
      </c>
      <c r="P1543" t="s">
        <v>875</v>
      </c>
    </row>
    <row r="1544" spans="4:16" x14ac:dyDescent="0.25">
      <c r="D1544" s="1"/>
      <c r="G1544" t="s">
        <v>25</v>
      </c>
      <c r="H1544" s="2">
        <v>1056.6199999999999</v>
      </c>
      <c r="I1544">
        <v>0</v>
      </c>
      <c r="J1544" t="s">
        <v>5</v>
      </c>
      <c r="K1544" t="s">
        <v>6</v>
      </c>
      <c r="L1544" t="s">
        <v>167</v>
      </c>
      <c r="O1544" s="2">
        <v>1056.6199999999999</v>
      </c>
      <c r="P1544" t="s">
        <v>875</v>
      </c>
    </row>
    <row r="1545" spans="4:16" x14ac:dyDescent="0.25">
      <c r="D1545" s="1"/>
      <c r="G1545" t="s">
        <v>20</v>
      </c>
      <c r="H1545">
        <v>150</v>
      </c>
      <c r="I1545">
        <v>0</v>
      </c>
      <c r="J1545" t="s">
        <v>5</v>
      </c>
      <c r="K1545" t="s">
        <v>6</v>
      </c>
      <c r="L1545" t="s">
        <v>97</v>
      </c>
      <c r="N1545">
        <v>1</v>
      </c>
      <c r="O1545" s="2">
        <v>150</v>
      </c>
      <c r="P1545" t="s">
        <v>875</v>
      </c>
    </row>
    <row r="1546" spans="4:16" x14ac:dyDescent="0.25">
      <c r="D1546" s="1"/>
      <c r="G1546" t="s">
        <v>20</v>
      </c>
      <c r="H1546">
        <v>150</v>
      </c>
      <c r="I1546">
        <v>0</v>
      </c>
      <c r="J1546" t="s">
        <v>5</v>
      </c>
      <c r="K1546" t="s">
        <v>6</v>
      </c>
      <c r="L1546" t="s">
        <v>97</v>
      </c>
      <c r="N1546">
        <v>1</v>
      </c>
      <c r="O1546" s="2">
        <v>150</v>
      </c>
      <c r="P1546" t="s">
        <v>875</v>
      </c>
    </row>
    <row r="1547" spans="4:16" x14ac:dyDescent="0.25">
      <c r="D1547" s="1"/>
      <c r="G1547" t="s">
        <v>20</v>
      </c>
      <c r="H1547">
        <v>168</v>
      </c>
      <c r="I1547">
        <v>0</v>
      </c>
      <c r="J1547" t="s">
        <v>5</v>
      </c>
      <c r="K1547" t="s">
        <v>6</v>
      </c>
      <c r="L1547" t="s">
        <v>97</v>
      </c>
      <c r="N1547">
        <v>1</v>
      </c>
      <c r="O1547" s="2">
        <v>168</v>
      </c>
      <c r="P1547" t="s">
        <v>875</v>
      </c>
    </row>
    <row r="1548" spans="4:16" x14ac:dyDescent="0.25">
      <c r="D1548" s="1"/>
      <c r="G1548" t="s">
        <v>20</v>
      </c>
      <c r="H1548">
        <v>150</v>
      </c>
      <c r="I1548">
        <v>0</v>
      </c>
      <c r="J1548" t="s">
        <v>5</v>
      </c>
      <c r="K1548" t="s">
        <v>6</v>
      </c>
      <c r="L1548" t="s">
        <v>97</v>
      </c>
      <c r="N1548">
        <v>1</v>
      </c>
      <c r="O1548" s="2">
        <v>150</v>
      </c>
      <c r="P1548" t="s">
        <v>875</v>
      </c>
    </row>
    <row r="1549" spans="4:16" x14ac:dyDescent="0.25">
      <c r="D1549" s="1"/>
      <c r="G1549" t="s">
        <v>20</v>
      </c>
      <c r="H1549">
        <v>139.83000000000001</v>
      </c>
      <c r="I1549">
        <v>0</v>
      </c>
      <c r="J1549" t="s">
        <v>5</v>
      </c>
      <c r="K1549" t="s">
        <v>6</v>
      </c>
      <c r="L1549" t="s">
        <v>167</v>
      </c>
      <c r="N1549">
        <v>1</v>
      </c>
      <c r="O1549" s="2">
        <v>139.83000000000001</v>
      </c>
      <c r="P1549" t="s">
        <v>875</v>
      </c>
    </row>
    <row r="1550" spans="4:16" x14ac:dyDescent="0.25">
      <c r="D1550" s="1"/>
      <c r="G1550" t="s">
        <v>18</v>
      </c>
      <c r="H1550">
        <v>218.61</v>
      </c>
      <c r="I1550">
        <v>0</v>
      </c>
      <c r="J1550" t="s">
        <v>5</v>
      </c>
      <c r="K1550" t="s">
        <v>6</v>
      </c>
      <c r="L1550" t="s">
        <v>19</v>
      </c>
      <c r="O1550" s="2">
        <v>218.61</v>
      </c>
      <c r="P1550" t="s">
        <v>875</v>
      </c>
    </row>
    <row r="1551" spans="4:16" x14ac:dyDescent="0.25">
      <c r="D1551" s="1"/>
      <c r="G1551" t="s">
        <v>18</v>
      </c>
      <c r="H1551">
        <v>60</v>
      </c>
      <c r="I1551">
        <v>0</v>
      </c>
      <c r="J1551" t="s">
        <v>5</v>
      </c>
      <c r="K1551" t="s">
        <v>6</v>
      </c>
      <c r="L1551" t="s">
        <v>7</v>
      </c>
      <c r="O1551" s="2">
        <v>60</v>
      </c>
      <c r="P1551" t="s">
        <v>875</v>
      </c>
    </row>
    <row r="1552" spans="4:16" x14ac:dyDescent="0.25">
      <c r="D1552" s="1"/>
      <c r="G1552" t="s">
        <v>27</v>
      </c>
      <c r="H1552">
        <v>65</v>
      </c>
      <c r="I1552">
        <v>0</v>
      </c>
      <c r="J1552" t="s">
        <v>5</v>
      </c>
      <c r="K1552" t="s">
        <v>6</v>
      </c>
      <c r="L1552" t="s">
        <v>171</v>
      </c>
      <c r="O1552" s="2">
        <v>65</v>
      </c>
      <c r="P1552" t="s">
        <v>875</v>
      </c>
    </row>
    <row r="1553" spans="4:16" x14ac:dyDescent="0.25">
      <c r="D1553" s="1"/>
      <c r="G1553" t="s">
        <v>27</v>
      </c>
      <c r="H1553">
        <v>70.400000000000006</v>
      </c>
      <c r="I1553">
        <v>0</v>
      </c>
      <c r="J1553" t="s">
        <v>5</v>
      </c>
      <c r="K1553" t="s">
        <v>6</v>
      </c>
      <c r="L1553" t="s">
        <v>171</v>
      </c>
      <c r="O1553" s="2">
        <v>70.400000000000006</v>
      </c>
      <c r="P1553" t="s">
        <v>875</v>
      </c>
    </row>
    <row r="1554" spans="4:16" x14ac:dyDescent="0.25">
      <c r="D1554" s="1"/>
      <c r="G1554" t="s">
        <v>38</v>
      </c>
      <c r="H1554" s="2">
        <v>2450</v>
      </c>
      <c r="I1554">
        <v>0</v>
      </c>
      <c r="J1554" t="s">
        <v>5</v>
      </c>
      <c r="K1554" t="s">
        <v>6</v>
      </c>
      <c r="L1554" t="s">
        <v>152</v>
      </c>
      <c r="O1554" s="2">
        <v>2450</v>
      </c>
      <c r="P1554" t="s">
        <v>875</v>
      </c>
    </row>
    <row r="1555" spans="4:16" x14ac:dyDescent="0.25">
      <c r="D1555" s="1"/>
      <c r="G1555" t="s">
        <v>27</v>
      </c>
      <c r="H1555">
        <v>507.5</v>
      </c>
      <c r="I1555">
        <v>0</v>
      </c>
      <c r="J1555" t="s">
        <v>5</v>
      </c>
      <c r="K1555" t="s">
        <v>6</v>
      </c>
      <c r="L1555" t="s">
        <v>43</v>
      </c>
      <c r="O1555" s="2">
        <v>507.5</v>
      </c>
      <c r="P1555" t="s">
        <v>875</v>
      </c>
    </row>
    <row r="1556" spans="4:16" x14ac:dyDescent="0.25">
      <c r="D1556" s="1"/>
      <c r="G1556" t="s">
        <v>25</v>
      </c>
      <c r="H1556">
        <v>44.88</v>
      </c>
      <c r="I1556">
        <v>0</v>
      </c>
      <c r="J1556" t="s">
        <v>5</v>
      </c>
      <c r="K1556" t="s">
        <v>6</v>
      </c>
      <c r="L1556" t="s">
        <v>186</v>
      </c>
      <c r="O1556" s="2">
        <v>44.88</v>
      </c>
      <c r="P1556" t="s">
        <v>875</v>
      </c>
    </row>
    <row r="1557" spans="4:16" x14ac:dyDescent="0.25">
      <c r="D1557" s="1"/>
      <c r="G1557" t="s">
        <v>25</v>
      </c>
      <c r="H1557">
        <v>252.05</v>
      </c>
      <c r="I1557">
        <v>0</v>
      </c>
      <c r="J1557" t="s">
        <v>5</v>
      </c>
      <c r="K1557" t="s">
        <v>6</v>
      </c>
      <c r="L1557" t="s">
        <v>186</v>
      </c>
      <c r="O1557" s="2">
        <v>252.05</v>
      </c>
      <c r="P1557" t="s">
        <v>875</v>
      </c>
    </row>
    <row r="1558" spans="4:16" x14ac:dyDescent="0.25">
      <c r="D1558" s="1"/>
      <c r="G1558" t="s">
        <v>25</v>
      </c>
      <c r="H1558">
        <v>81.78</v>
      </c>
      <c r="I1558">
        <v>0</v>
      </c>
      <c r="J1558" t="s">
        <v>5</v>
      </c>
      <c r="K1558" t="s">
        <v>6</v>
      </c>
      <c r="L1558" t="s">
        <v>186</v>
      </c>
      <c r="O1558" s="2">
        <v>81.78</v>
      </c>
      <c r="P1558" t="s">
        <v>875</v>
      </c>
    </row>
    <row r="1559" spans="4:16" x14ac:dyDescent="0.25">
      <c r="D1559" s="1"/>
      <c r="G1559" t="s">
        <v>20</v>
      </c>
      <c r="H1559">
        <v>81.239999999999995</v>
      </c>
      <c r="I1559">
        <v>0</v>
      </c>
      <c r="J1559" t="s">
        <v>5</v>
      </c>
      <c r="K1559" t="s">
        <v>6</v>
      </c>
      <c r="L1559" t="s">
        <v>186</v>
      </c>
      <c r="N1559">
        <v>1</v>
      </c>
      <c r="O1559" s="2">
        <v>81.239999999999995</v>
      </c>
      <c r="P1559" t="s">
        <v>875</v>
      </c>
    </row>
    <row r="1560" spans="4:16" x14ac:dyDescent="0.25">
      <c r="D1560" s="1"/>
      <c r="G1560" t="s">
        <v>20</v>
      </c>
      <c r="H1560">
        <v>81.239999999999995</v>
      </c>
      <c r="I1560">
        <v>0</v>
      </c>
      <c r="J1560" t="s">
        <v>5</v>
      </c>
      <c r="K1560" t="s">
        <v>6</v>
      </c>
      <c r="L1560" t="s">
        <v>186</v>
      </c>
      <c r="N1560">
        <v>1</v>
      </c>
      <c r="O1560" s="2">
        <v>81.239999999999995</v>
      </c>
      <c r="P1560" t="s">
        <v>875</v>
      </c>
    </row>
    <row r="1561" spans="4:16" x14ac:dyDescent="0.25">
      <c r="D1561" s="1"/>
      <c r="G1561" t="s">
        <v>20</v>
      </c>
      <c r="H1561">
        <v>81.239999999999995</v>
      </c>
      <c r="I1561">
        <v>0</v>
      </c>
      <c r="J1561" t="s">
        <v>5</v>
      </c>
      <c r="K1561" t="s">
        <v>6</v>
      </c>
      <c r="L1561" t="s">
        <v>186</v>
      </c>
      <c r="O1561" s="2">
        <v>81.239999999999995</v>
      </c>
      <c r="P1561" t="s">
        <v>875</v>
      </c>
    </row>
    <row r="1562" spans="4:16" x14ac:dyDescent="0.25">
      <c r="D1562" s="1"/>
      <c r="G1562" t="s">
        <v>20</v>
      </c>
      <c r="H1562">
        <v>81.180000000000007</v>
      </c>
      <c r="I1562">
        <v>0</v>
      </c>
      <c r="J1562" t="s">
        <v>5</v>
      </c>
      <c r="K1562" t="s">
        <v>6</v>
      </c>
      <c r="L1562" t="s">
        <v>186</v>
      </c>
      <c r="O1562" s="2">
        <v>81.180000000000007</v>
      </c>
      <c r="P1562" t="s">
        <v>875</v>
      </c>
    </row>
    <row r="1563" spans="4:16" x14ac:dyDescent="0.25">
      <c r="D1563" s="1"/>
      <c r="G1563" t="s">
        <v>20</v>
      </c>
      <c r="H1563">
        <v>81.180000000000007</v>
      </c>
      <c r="I1563">
        <v>0</v>
      </c>
      <c r="J1563" t="s">
        <v>5</v>
      </c>
      <c r="K1563" t="s">
        <v>6</v>
      </c>
      <c r="L1563" t="s">
        <v>186</v>
      </c>
      <c r="O1563" s="2">
        <v>81.180000000000007</v>
      </c>
      <c r="P1563" t="s">
        <v>875</v>
      </c>
    </row>
    <row r="1564" spans="4:16" x14ac:dyDescent="0.25">
      <c r="D1564" s="1"/>
      <c r="G1564" t="s">
        <v>20</v>
      </c>
      <c r="H1564">
        <v>81.569999999999993</v>
      </c>
      <c r="I1564">
        <v>0</v>
      </c>
      <c r="J1564" t="s">
        <v>5</v>
      </c>
      <c r="K1564" t="s">
        <v>6</v>
      </c>
      <c r="L1564" t="s">
        <v>186</v>
      </c>
      <c r="O1564" s="2">
        <v>81.569999999999993</v>
      </c>
      <c r="P1564" t="s">
        <v>875</v>
      </c>
    </row>
    <row r="1565" spans="4:16" x14ac:dyDescent="0.25">
      <c r="D1565" s="1"/>
      <c r="G1565" t="s">
        <v>20</v>
      </c>
      <c r="H1565">
        <v>81.47</v>
      </c>
      <c r="I1565">
        <v>0</v>
      </c>
      <c r="J1565" t="s">
        <v>5</v>
      </c>
      <c r="K1565" t="s">
        <v>6</v>
      </c>
      <c r="L1565" t="s">
        <v>186</v>
      </c>
      <c r="N1565">
        <v>1</v>
      </c>
      <c r="O1565" s="2">
        <v>81.47</v>
      </c>
      <c r="P1565" t="s">
        <v>875</v>
      </c>
    </row>
    <row r="1566" spans="4:16" x14ac:dyDescent="0.25">
      <c r="D1566" s="1"/>
      <c r="G1566" t="s">
        <v>20</v>
      </c>
      <c r="H1566">
        <v>98.83</v>
      </c>
      <c r="I1566">
        <v>0</v>
      </c>
      <c r="J1566" t="s">
        <v>5</v>
      </c>
      <c r="K1566" t="s">
        <v>6</v>
      </c>
      <c r="L1566" t="s">
        <v>186</v>
      </c>
      <c r="O1566" s="2">
        <v>98.83</v>
      </c>
      <c r="P1566" t="s">
        <v>875</v>
      </c>
    </row>
    <row r="1567" spans="4:16" x14ac:dyDescent="0.25">
      <c r="D1567" s="1"/>
      <c r="G1567" t="s">
        <v>20</v>
      </c>
      <c r="H1567">
        <v>106.88</v>
      </c>
      <c r="I1567">
        <v>0</v>
      </c>
      <c r="J1567" t="s">
        <v>5</v>
      </c>
      <c r="K1567" t="s">
        <v>6</v>
      </c>
      <c r="L1567" t="s">
        <v>186</v>
      </c>
      <c r="O1567" s="2">
        <v>106.88</v>
      </c>
      <c r="P1567" t="s">
        <v>875</v>
      </c>
    </row>
    <row r="1568" spans="4:16" x14ac:dyDescent="0.25">
      <c r="D1568" s="1"/>
      <c r="G1568" t="s">
        <v>20</v>
      </c>
      <c r="H1568">
        <v>107.87</v>
      </c>
      <c r="I1568">
        <v>0</v>
      </c>
      <c r="J1568" t="s">
        <v>5</v>
      </c>
      <c r="K1568" t="s">
        <v>6</v>
      </c>
      <c r="L1568" t="s">
        <v>186</v>
      </c>
      <c r="O1568" s="2">
        <v>107.87</v>
      </c>
      <c r="P1568" t="s">
        <v>875</v>
      </c>
    </row>
    <row r="1569" spans="4:16" x14ac:dyDescent="0.25">
      <c r="D1569" s="1"/>
      <c r="G1569" t="s">
        <v>20</v>
      </c>
      <c r="H1569">
        <v>107.87</v>
      </c>
      <c r="I1569">
        <v>0</v>
      </c>
      <c r="J1569" t="s">
        <v>5</v>
      </c>
      <c r="K1569" t="s">
        <v>6</v>
      </c>
      <c r="L1569" t="s">
        <v>186</v>
      </c>
      <c r="O1569" s="2">
        <v>107.87</v>
      </c>
      <c r="P1569" t="s">
        <v>875</v>
      </c>
    </row>
    <row r="1570" spans="4:16" x14ac:dyDescent="0.25">
      <c r="D1570" s="1"/>
      <c r="G1570" t="s">
        <v>18</v>
      </c>
      <c r="H1570">
        <v>24.91</v>
      </c>
      <c r="I1570">
        <v>0</v>
      </c>
      <c r="J1570" t="s">
        <v>5</v>
      </c>
      <c r="K1570" t="s">
        <v>6</v>
      </c>
      <c r="L1570" t="s">
        <v>186</v>
      </c>
      <c r="N1570">
        <v>1</v>
      </c>
      <c r="O1570" s="2">
        <v>24.91</v>
      </c>
      <c r="P1570" t="s">
        <v>875</v>
      </c>
    </row>
    <row r="1571" spans="4:16" x14ac:dyDescent="0.25">
      <c r="D1571" s="1"/>
      <c r="G1571" t="s">
        <v>52</v>
      </c>
      <c r="H1571">
        <v>54.75</v>
      </c>
      <c r="I1571">
        <v>0</v>
      </c>
      <c r="J1571" t="s">
        <v>5</v>
      </c>
      <c r="K1571" t="s">
        <v>6</v>
      </c>
      <c r="L1571" t="s">
        <v>53</v>
      </c>
      <c r="O1571" s="2">
        <v>54.75</v>
      </c>
      <c r="P1571" t="s">
        <v>875</v>
      </c>
    </row>
    <row r="1572" spans="4:16" x14ac:dyDescent="0.25">
      <c r="D1572" s="1"/>
      <c r="G1572" t="s">
        <v>27</v>
      </c>
      <c r="H1572">
        <v>233.76</v>
      </c>
      <c r="I1572">
        <v>0</v>
      </c>
      <c r="J1572" t="s">
        <v>5</v>
      </c>
      <c r="K1572" t="s">
        <v>6</v>
      </c>
      <c r="L1572" t="s">
        <v>43</v>
      </c>
      <c r="O1572" s="2">
        <v>233.76</v>
      </c>
      <c r="P1572" t="s">
        <v>875</v>
      </c>
    </row>
    <row r="1573" spans="4:16" x14ac:dyDescent="0.25">
      <c r="D1573" s="1"/>
      <c r="G1573" t="s">
        <v>25</v>
      </c>
      <c r="H1573" s="2">
        <v>1052.29</v>
      </c>
      <c r="I1573">
        <v>0</v>
      </c>
      <c r="J1573" t="s">
        <v>5</v>
      </c>
      <c r="K1573" t="s">
        <v>6</v>
      </c>
      <c r="L1573" t="s">
        <v>26</v>
      </c>
      <c r="O1573" s="2">
        <v>1052.29</v>
      </c>
      <c r="P1573" t="s">
        <v>875</v>
      </c>
    </row>
    <row r="1574" spans="4:16" x14ac:dyDescent="0.25">
      <c r="D1574" s="1"/>
      <c r="G1574" t="s">
        <v>20</v>
      </c>
      <c r="H1574">
        <v>125</v>
      </c>
      <c r="I1574">
        <v>0</v>
      </c>
      <c r="J1574" t="s">
        <v>5</v>
      </c>
      <c r="K1574" t="s">
        <v>6</v>
      </c>
      <c r="L1574" t="s">
        <v>26</v>
      </c>
      <c r="N1574">
        <v>1</v>
      </c>
      <c r="O1574" s="2">
        <v>125</v>
      </c>
      <c r="P1574" t="s">
        <v>875</v>
      </c>
    </row>
    <row r="1575" spans="4:16" x14ac:dyDescent="0.25">
      <c r="D1575" s="1"/>
      <c r="G1575" t="s">
        <v>25</v>
      </c>
      <c r="H1575" s="2">
        <v>2112.7399999999998</v>
      </c>
      <c r="I1575">
        <v>0</v>
      </c>
      <c r="J1575" t="s">
        <v>5</v>
      </c>
      <c r="K1575" t="s">
        <v>6</v>
      </c>
      <c r="L1575" t="s">
        <v>72</v>
      </c>
      <c r="O1575" s="2">
        <v>2112.7399999999998</v>
      </c>
      <c r="P1575" t="s">
        <v>875</v>
      </c>
    </row>
    <row r="1576" spans="4:16" x14ac:dyDescent="0.25">
      <c r="D1576" s="1"/>
      <c r="G1576" t="s">
        <v>25</v>
      </c>
      <c r="H1576">
        <v>30.03</v>
      </c>
      <c r="I1576">
        <v>0</v>
      </c>
      <c r="J1576" t="s">
        <v>5</v>
      </c>
      <c r="K1576" t="s">
        <v>6</v>
      </c>
      <c r="L1576" t="s">
        <v>37</v>
      </c>
      <c r="O1576" s="2">
        <v>30.03</v>
      </c>
      <c r="P1576" t="s">
        <v>875</v>
      </c>
    </row>
    <row r="1577" spans="4:16" x14ac:dyDescent="0.25">
      <c r="D1577" s="1"/>
      <c r="G1577" t="s">
        <v>20</v>
      </c>
      <c r="H1577">
        <v>254.95</v>
      </c>
      <c r="I1577">
        <v>0</v>
      </c>
      <c r="J1577" t="s">
        <v>5</v>
      </c>
      <c r="K1577" t="s">
        <v>6</v>
      </c>
      <c r="L1577" t="s">
        <v>37</v>
      </c>
      <c r="N1577">
        <v>1</v>
      </c>
      <c r="O1577" s="2">
        <v>254.95</v>
      </c>
      <c r="P1577" t="s">
        <v>875</v>
      </c>
    </row>
    <row r="1578" spans="4:16" x14ac:dyDescent="0.25">
      <c r="D1578" s="1"/>
      <c r="G1578" t="s">
        <v>23</v>
      </c>
      <c r="H1578">
        <v>102.12</v>
      </c>
      <c r="I1578">
        <v>0</v>
      </c>
      <c r="J1578" t="s">
        <v>5</v>
      </c>
      <c r="K1578" t="s">
        <v>6</v>
      </c>
      <c r="L1578" t="s">
        <v>37</v>
      </c>
      <c r="N1578">
        <v>2</v>
      </c>
      <c r="O1578" s="2">
        <v>102.12</v>
      </c>
      <c r="P1578" t="s">
        <v>875</v>
      </c>
    </row>
    <row r="1579" spans="4:16" x14ac:dyDescent="0.25">
      <c r="D1579" s="1"/>
      <c r="G1579" t="s">
        <v>18</v>
      </c>
      <c r="H1579">
        <v>26.35</v>
      </c>
      <c r="I1579">
        <v>0</v>
      </c>
      <c r="J1579" t="s">
        <v>5</v>
      </c>
      <c r="K1579" t="s">
        <v>6</v>
      </c>
      <c r="L1579" t="s">
        <v>22</v>
      </c>
      <c r="O1579" s="2">
        <v>26.35</v>
      </c>
      <c r="P1579" t="s">
        <v>875</v>
      </c>
    </row>
    <row r="1580" spans="4:16" x14ac:dyDescent="0.25">
      <c r="D1580" s="1"/>
      <c r="G1580" t="s">
        <v>8</v>
      </c>
      <c r="H1580" s="2">
        <v>3210</v>
      </c>
      <c r="I1580">
        <v>0</v>
      </c>
      <c r="J1580" t="s">
        <v>5</v>
      </c>
      <c r="K1580" t="s">
        <v>6</v>
      </c>
      <c r="L1580" t="s">
        <v>155</v>
      </c>
      <c r="O1580" s="2">
        <v>3210</v>
      </c>
      <c r="P1580" t="s">
        <v>875</v>
      </c>
    </row>
    <row r="1581" spans="4:16" x14ac:dyDescent="0.25">
      <c r="D1581" s="1"/>
      <c r="G1581" t="s">
        <v>8</v>
      </c>
      <c r="H1581" s="2">
        <v>5760</v>
      </c>
      <c r="I1581">
        <v>0</v>
      </c>
      <c r="J1581" t="s">
        <v>5</v>
      </c>
      <c r="K1581" t="s">
        <v>6</v>
      </c>
      <c r="L1581" t="s">
        <v>155</v>
      </c>
      <c r="O1581" s="2">
        <v>5760</v>
      </c>
      <c r="P1581" t="s">
        <v>875</v>
      </c>
    </row>
    <row r="1582" spans="4:16" x14ac:dyDescent="0.25">
      <c r="D1582" s="1"/>
      <c r="G1582" t="s">
        <v>27</v>
      </c>
      <c r="H1582">
        <v>155.4</v>
      </c>
      <c r="I1582">
        <v>0</v>
      </c>
      <c r="J1582" t="s">
        <v>5</v>
      </c>
      <c r="K1582" t="s">
        <v>6</v>
      </c>
      <c r="L1582" t="s">
        <v>73</v>
      </c>
      <c r="O1582" s="2">
        <v>155.4</v>
      </c>
      <c r="P1582" t="s">
        <v>875</v>
      </c>
    </row>
    <row r="1583" spans="4:16" x14ac:dyDescent="0.25">
      <c r="D1583" s="1"/>
      <c r="G1583" t="s">
        <v>20</v>
      </c>
      <c r="H1583">
        <v>65.989999999999995</v>
      </c>
      <c r="I1583">
        <v>0</v>
      </c>
      <c r="J1583" t="s">
        <v>5</v>
      </c>
      <c r="K1583" t="s">
        <v>6</v>
      </c>
      <c r="L1583" t="s">
        <v>56</v>
      </c>
      <c r="O1583" s="2">
        <v>65.989999999999995</v>
      </c>
      <c r="P1583" t="s">
        <v>875</v>
      </c>
    </row>
    <row r="1584" spans="4:16" x14ac:dyDescent="0.25">
      <c r="D1584" s="1"/>
      <c r="G1584" t="s">
        <v>27</v>
      </c>
      <c r="H1584">
        <v>292.5</v>
      </c>
      <c r="I1584">
        <v>0</v>
      </c>
      <c r="J1584" t="s">
        <v>5</v>
      </c>
      <c r="K1584" t="s">
        <v>6</v>
      </c>
      <c r="L1584" t="s">
        <v>28</v>
      </c>
      <c r="O1584" s="2">
        <v>292.5</v>
      </c>
      <c r="P1584" t="s">
        <v>875</v>
      </c>
    </row>
    <row r="1585" spans="4:16" x14ac:dyDescent="0.25">
      <c r="D1585" s="1"/>
      <c r="G1585" t="s">
        <v>25</v>
      </c>
      <c r="H1585" s="2">
        <v>1608.73</v>
      </c>
      <c r="I1585">
        <v>0</v>
      </c>
      <c r="J1585" t="s">
        <v>5</v>
      </c>
      <c r="K1585" t="s">
        <v>6</v>
      </c>
      <c r="L1585" t="s">
        <v>47</v>
      </c>
      <c r="O1585" s="2">
        <v>1608.73</v>
      </c>
      <c r="P1585" t="s">
        <v>875</v>
      </c>
    </row>
    <row r="1586" spans="4:16" x14ac:dyDescent="0.25">
      <c r="D1586" s="1"/>
      <c r="G1586" t="s">
        <v>20</v>
      </c>
      <c r="H1586">
        <v>118.23</v>
      </c>
      <c r="I1586">
        <v>0</v>
      </c>
      <c r="J1586" t="s">
        <v>5</v>
      </c>
      <c r="K1586" t="s">
        <v>6</v>
      </c>
      <c r="L1586" t="s">
        <v>47</v>
      </c>
      <c r="N1586">
        <v>1</v>
      </c>
      <c r="O1586" s="2">
        <v>118.23</v>
      </c>
      <c r="P1586" t="s">
        <v>875</v>
      </c>
    </row>
    <row r="1587" spans="4:16" x14ac:dyDescent="0.25">
      <c r="D1587" s="1"/>
      <c r="G1587" t="s">
        <v>18</v>
      </c>
      <c r="H1587">
        <v>16.2</v>
      </c>
      <c r="I1587">
        <v>0</v>
      </c>
      <c r="J1587" t="s">
        <v>5</v>
      </c>
      <c r="K1587" t="s">
        <v>6</v>
      </c>
      <c r="L1587" t="s">
        <v>47</v>
      </c>
      <c r="N1587">
        <v>2</v>
      </c>
      <c r="O1587" s="2">
        <v>16.2</v>
      </c>
      <c r="P1587" t="s">
        <v>875</v>
      </c>
    </row>
    <row r="1588" spans="4:16" x14ac:dyDescent="0.25">
      <c r="D1588" s="1"/>
      <c r="G1588" t="s">
        <v>18</v>
      </c>
      <c r="H1588">
        <v>64.06</v>
      </c>
      <c r="I1588">
        <v>0</v>
      </c>
      <c r="J1588" t="s">
        <v>5</v>
      </c>
      <c r="K1588" t="s">
        <v>6</v>
      </c>
      <c r="L1588" t="s">
        <v>81</v>
      </c>
      <c r="O1588" s="2">
        <v>64.06</v>
      </c>
      <c r="P1588" t="s">
        <v>875</v>
      </c>
    </row>
    <row r="1589" spans="4:16" x14ac:dyDescent="0.25">
      <c r="D1589" s="1"/>
      <c r="G1589" t="s">
        <v>52</v>
      </c>
      <c r="H1589">
        <v>405</v>
      </c>
      <c r="I1589">
        <v>0</v>
      </c>
      <c r="J1589" t="s">
        <v>5</v>
      </c>
      <c r="K1589" t="s">
        <v>6</v>
      </c>
      <c r="L1589" t="s">
        <v>53</v>
      </c>
      <c r="O1589" s="2">
        <v>405</v>
      </c>
      <c r="P1589" t="s">
        <v>875</v>
      </c>
    </row>
    <row r="1590" spans="4:16" x14ac:dyDescent="0.25">
      <c r="D1590" s="1"/>
      <c r="G1590" t="s">
        <v>45</v>
      </c>
      <c r="H1590" s="2">
        <v>2992.16</v>
      </c>
      <c r="I1590">
        <v>0</v>
      </c>
      <c r="J1590" t="s">
        <v>5</v>
      </c>
      <c r="K1590" t="s">
        <v>6</v>
      </c>
      <c r="L1590" t="s">
        <v>46</v>
      </c>
      <c r="O1590" s="2">
        <v>2992.16</v>
      </c>
      <c r="P1590" t="s">
        <v>875</v>
      </c>
    </row>
    <row r="1591" spans="4:16" x14ac:dyDescent="0.25">
      <c r="D1591" s="1"/>
      <c r="G1591" t="s">
        <v>4</v>
      </c>
      <c r="H1591" s="2">
        <v>13432.5</v>
      </c>
      <c r="I1591">
        <v>0</v>
      </c>
      <c r="J1591" t="s">
        <v>5</v>
      </c>
      <c r="K1591" t="s">
        <v>6</v>
      </c>
      <c r="L1591" t="s">
        <v>7</v>
      </c>
      <c r="O1591" s="2">
        <v>13432.5</v>
      </c>
      <c r="P1591" t="s">
        <v>875</v>
      </c>
    </row>
    <row r="1592" spans="4:16" x14ac:dyDescent="0.25">
      <c r="D1592" s="1"/>
      <c r="G1592" t="s">
        <v>20</v>
      </c>
      <c r="H1592">
        <v>150.44999999999999</v>
      </c>
      <c r="I1592">
        <v>0</v>
      </c>
      <c r="J1592" t="s">
        <v>5</v>
      </c>
      <c r="K1592" t="s">
        <v>6</v>
      </c>
      <c r="L1592" t="s">
        <v>95</v>
      </c>
      <c r="O1592" s="2">
        <v>150.44999999999999</v>
      </c>
      <c r="P1592" t="s">
        <v>875</v>
      </c>
    </row>
    <row r="1593" spans="4:16" x14ac:dyDescent="0.25">
      <c r="D1593" s="1"/>
      <c r="G1593" t="s">
        <v>18</v>
      </c>
      <c r="H1593">
        <v>205.43</v>
      </c>
      <c r="I1593">
        <v>0</v>
      </c>
      <c r="J1593" t="s">
        <v>5</v>
      </c>
      <c r="K1593" t="s">
        <v>6</v>
      </c>
      <c r="L1593" t="s">
        <v>64</v>
      </c>
      <c r="O1593" s="2">
        <v>205.43</v>
      </c>
      <c r="P1593" t="s">
        <v>875</v>
      </c>
    </row>
    <row r="1594" spans="4:16" x14ac:dyDescent="0.25">
      <c r="D1594" s="1"/>
      <c r="G1594" t="s">
        <v>212</v>
      </c>
      <c r="H1594">
        <v>744.66</v>
      </c>
      <c r="I1594">
        <v>0</v>
      </c>
      <c r="J1594" t="s">
        <v>5</v>
      </c>
      <c r="K1594" t="s">
        <v>6</v>
      </c>
      <c r="L1594" t="s">
        <v>815</v>
      </c>
      <c r="M1594" t="s">
        <v>816</v>
      </c>
      <c r="O1594" s="2">
        <v>744.66</v>
      </c>
      <c r="P1594" t="s">
        <v>875</v>
      </c>
    </row>
    <row r="1595" spans="4:16" x14ac:dyDescent="0.25">
      <c r="D1595" s="1"/>
      <c r="G1595" t="s">
        <v>212</v>
      </c>
      <c r="H1595">
        <v>220.93</v>
      </c>
      <c r="I1595">
        <v>0</v>
      </c>
      <c r="J1595" t="s">
        <v>5</v>
      </c>
      <c r="K1595" t="s">
        <v>6</v>
      </c>
      <c r="L1595" t="s">
        <v>815</v>
      </c>
      <c r="M1595" t="s">
        <v>817</v>
      </c>
      <c r="N1595">
        <v>1</v>
      </c>
      <c r="O1595" s="2">
        <v>220.93</v>
      </c>
      <c r="P1595" t="s">
        <v>875</v>
      </c>
    </row>
    <row r="1596" spans="4:16" x14ac:dyDescent="0.25">
      <c r="D1596" s="1"/>
      <c r="G1596" t="s">
        <v>212</v>
      </c>
      <c r="H1596">
        <v>66.11</v>
      </c>
      <c r="I1596">
        <v>0</v>
      </c>
      <c r="J1596" t="s">
        <v>5</v>
      </c>
      <c r="K1596" t="s">
        <v>6</v>
      </c>
      <c r="L1596" t="s">
        <v>815</v>
      </c>
      <c r="M1596" t="s">
        <v>818</v>
      </c>
      <c r="N1596">
        <v>2</v>
      </c>
      <c r="O1596" s="2">
        <v>66.11</v>
      </c>
      <c r="P1596" t="s">
        <v>875</v>
      </c>
    </row>
    <row r="1597" spans="4:16" x14ac:dyDescent="0.25">
      <c r="D1597" s="1"/>
      <c r="G1597" t="s">
        <v>212</v>
      </c>
      <c r="H1597">
        <v>5.03</v>
      </c>
      <c r="I1597">
        <v>0</v>
      </c>
      <c r="J1597" t="s">
        <v>5</v>
      </c>
      <c r="K1597" t="s">
        <v>6</v>
      </c>
      <c r="L1597" t="s">
        <v>815</v>
      </c>
      <c r="M1597" t="s">
        <v>819</v>
      </c>
      <c r="N1597">
        <v>3</v>
      </c>
      <c r="O1597" s="2">
        <v>5.03</v>
      </c>
      <c r="P1597" t="s">
        <v>875</v>
      </c>
    </row>
    <row r="1598" spans="4:16" x14ac:dyDescent="0.25">
      <c r="D1598" s="1"/>
      <c r="G1598" t="s">
        <v>212</v>
      </c>
      <c r="H1598" s="2">
        <v>11119.93</v>
      </c>
      <c r="I1598">
        <v>0</v>
      </c>
      <c r="J1598" t="s">
        <v>5</v>
      </c>
      <c r="K1598" t="s">
        <v>6</v>
      </c>
      <c r="L1598" t="s">
        <v>864</v>
      </c>
      <c r="M1598" t="s">
        <v>864</v>
      </c>
      <c r="O1598" s="2">
        <v>11119.93</v>
      </c>
      <c r="P1598" t="s">
        <v>875</v>
      </c>
    </row>
    <row r="1599" spans="4:16" x14ac:dyDescent="0.25">
      <c r="D1599" s="1"/>
      <c r="G1599" t="s">
        <v>737</v>
      </c>
      <c r="H1599" s="2">
        <v>3108.07</v>
      </c>
      <c r="I1599">
        <v>0</v>
      </c>
      <c r="J1599" t="s">
        <v>5</v>
      </c>
      <c r="K1599" t="s">
        <v>6</v>
      </c>
      <c r="L1599" t="s">
        <v>852</v>
      </c>
      <c r="M1599" t="s">
        <v>853</v>
      </c>
      <c r="O1599" s="2">
        <v>3108.07</v>
      </c>
      <c r="P1599" t="s">
        <v>875</v>
      </c>
    </row>
    <row r="1600" spans="4:16" x14ac:dyDescent="0.25">
      <c r="D1600" s="1"/>
      <c r="G1600" t="s">
        <v>207</v>
      </c>
      <c r="H1600" s="2">
        <v>15940.78</v>
      </c>
      <c r="I1600">
        <v>0</v>
      </c>
      <c r="J1600" t="s">
        <v>5</v>
      </c>
      <c r="K1600" t="s">
        <v>6</v>
      </c>
      <c r="L1600" t="s">
        <v>809</v>
      </c>
      <c r="M1600" t="s">
        <v>811</v>
      </c>
      <c r="N1600">
        <v>1</v>
      </c>
      <c r="O1600" s="2">
        <v>15940.78</v>
      </c>
      <c r="P1600" t="s">
        <v>875</v>
      </c>
    </row>
    <row r="1601" spans="4:16" x14ac:dyDescent="0.25">
      <c r="D1601" s="1"/>
      <c r="G1601" t="s">
        <v>207</v>
      </c>
      <c r="H1601" s="2">
        <v>13076.39</v>
      </c>
      <c r="I1601">
        <v>0</v>
      </c>
      <c r="J1601" t="s">
        <v>5</v>
      </c>
      <c r="K1601" t="s">
        <v>6</v>
      </c>
      <c r="L1601" t="s">
        <v>855</v>
      </c>
      <c r="M1601" t="s">
        <v>856</v>
      </c>
      <c r="O1601" s="2">
        <v>13076.39</v>
      </c>
      <c r="P1601" t="s">
        <v>875</v>
      </c>
    </row>
    <row r="1602" spans="4:16" x14ac:dyDescent="0.25">
      <c r="D1602" s="1"/>
      <c r="G1602" t="s">
        <v>207</v>
      </c>
      <c r="H1602">
        <v>456.28</v>
      </c>
      <c r="I1602">
        <v>0</v>
      </c>
      <c r="J1602" t="s">
        <v>5</v>
      </c>
      <c r="K1602" t="s">
        <v>6</v>
      </c>
      <c r="L1602" t="s">
        <v>855</v>
      </c>
      <c r="M1602" t="s">
        <v>857</v>
      </c>
      <c r="N1602">
        <v>5</v>
      </c>
      <c r="O1602" s="2">
        <v>456.28</v>
      </c>
      <c r="P1602" t="s">
        <v>875</v>
      </c>
    </row>
    <row r="1603" spans="4:16" x14ac:dyDescent="0.25">
      <c r="D1603" s="1"/>
      <c r="G1603" t="s">
        <v>207</v>
      </c>
      <c r="H1603" s="2">
        <v>1147.5</v>
      </c>
      <c r="I1603">
        <v>0</v>
      </c>
      <c r="J1603" t="s">
        <v>5</v>
      </c>
      <c r="K1603" t="s">
        <v>6</v>
      </c>
      <c r="L1603" t="s">
        <v>855</v>
      </c>
      <c r="M1603" t="s">
        <v>859</v>
      </c>
      <c r="N1603">
        <v>8</v>
      </c>
      <c r="O1603" s="2">
        <v>1147.5</v>
      </c>
      <c r="P1603" t="s">
        <v>875</v>
      </c>
    </row>
    <row r="1604" spans="4:16" x14ac:dyDescent="0.25">
      <c r="D1604" s="1"/>
      <c r="G1604" t="s">
        <v>188</v>
      </c>
      <c r="H1604" s="2">
        <v>1547.27</v>
      </c>
      <c r="I1604">
        <v>0</v>
      </c>
      <c r="J1604" t="s">
        <v>5</v>
      </c>
      <c r="K1604" t="s">
        <v>6</v>
      </c>
      <c r="L1604" t="s">
        <v>187</v>
      </c>
      <c r="O1604" s="2">
        <v>1547.27</v>
      </c>
      <c r="P1604" t="s">
        <v>875</v>
      </c>
    </row>
    <row r="1605" spans="4:16" x14ac:dyDescent="0.25">
      <c r="D1605" s="1"/>
      <c r="G1605" t="s">
        <v>188</v>
      </c>
      <c r="H1605">
        <v>598.65</v>
      </c>
      <c r="I1605">
        <v>0</v>
      </c>
      <c r="J1605" t="s">
        <v>5</v>
      </c>
      <c r="K1605" t="s">
        <v>6</v>
      </c>
      <c r="L1605" t="s">
        <v>809</v>
      </c>
      <c r="M1605" t="s">
        <v>812</v>
      </c>
      <c r="N1605">
        <v>2</v>
      </c>
      <c r="O1605" s="2">
        <v>598.65</v>
      </c>
      <c r="P1605" t="s">
        <v>875</v>
      </c>
    </row>
    <row r="1606" spans="4:16" x14ac:dyDescent="0.25">
      <c r="D1606" s="1"/>
      <c r="G1606" t="s">
        <v>57</v>
      </c>
      <c r="H1606">
        <v>522.13</v>
      </c>
      <c r="I1606">
        <v>0</v>
      </c>
      <c r="J1606" t="s">
        <v>5</v>
      </c>
      <c r="K1606" t="s">
        <v>6</v>
      </c>
      <c r="L1606" t="s">
        <v>799</v>
      </c>
      <c r="M1606" t="s">
        <v>804</v>
      </c>
      <c r="N1606">
        <v>5</v>
      </c>
      <c r="O1606" s="2">
        <v>522.13</v>
      </c>
      <c r="P1606" t="s">
        <v>875</v>
      </c>
    </row>
    <row r="1607" spans="4:16" x14ac:dyDescent="0.25">
      <c r="D1607" s="1"/>
      <c r="G1607" t="s">
        <v>57</v>
      </c>
      <c r="H1607">
        <v>0</v>
      </c>
      <c r="I1607" s="2">
        <v>16575</v>
      </c>
      <c r="J1607" t="s">
        <v>5</v>
      </c>
      <c r="K1607" t="s">
        <v>6</v>
      </c>
      <c r="L1607" t="s">
        <v>871</v>
      </c>
      <c r="M1607" t="s">
        <v>872</v>
      </c>
      <c r="N1607">
        <v>3</v>
      </c>
      <c r="O1607" s="2">
        <v>-16575</v>
      </c>
      <c r="P1607" t="s">
        <v>875</v>
      </c>
    </row>
    <row r="1608" spans="4:16" x14ac:dyDescent="0.25">
      <c r="D1608" s="1"/>
      <c r="G1608" t="s">
        <v>130</v>
      </c>
      <c r="H1608" s="2">
        <v>438463.72</v>
      </c>
      <c r="I1608">
        <v>0</v>
      </c>
      <c r="J1608" t="s">
        <v>5</v>
      </c>
      <c r="K1608" t="s">
        <v>6</v>
      </c>
      <c r="L1608" t="s">
        <v>809</v>
      </c>
      <c r="M1608" t="s">
        <v>810</v>
      </c>
      <c r="O1608" s="2">
        <v>438463.72</v>
      </c>
      <c r="P1608" t="s">
        <v>875</v>
      </c>
    </row>
    <row r="1609" spans="4:16" x14ac:dyDescent="0.25">
      <c r="D1609" s="1"/>
      <c r="G1609" t="s">
        <v>130</v>
      </c>
      <c r="H1609" s="2">
        <v>50274.34</v>
      </c>
      <c r="I1609">
        <v>0</v>
      </c>
      <c r="J1609" t="s">
        <v>5</v>
      </c>
      <c r="K1609" t="s">
        <v>6</v>
      </c>
      <c r="L1609" t="s">
        <v>855</v>
      </c>
      <c r="M1609" t="s">
        <v>856</v>
      </c>
      <c r="N1609">
        <v>2</v>
      </c>
      <c r="O1609" s="2">
        <v>50274.34</v>
      </c>
      <c r="P1609" t="s">
        <v>875</v>
      </c>
    </row>
    <row r="1610" spans="4:16" x14ac:dyDescent="0.25">
      <c r="D1610" s="1"/>
      <c r="G1610" t="s">
        <v>130</v>
      </c>
      <c r="H1610" s="2">
        <v>5964.47</v>
      </c>
      <c r="I1610">
        <v>0</v>
      </c>
      <c r="J1610" t="s">
        <v>5</v>
      </c>
      <c r="K1610" t="s">
        <v>6</v>
      </c>
      <c r="L1610" t="s">
        <v>855</v>
      </c>
      <c r="M1610" t="s">
        <v>857</v>
      </c>
      <c r="N1610">
        <v>4</v>
      </c>
      <c r="O1610" s="2">
        <v>5964.47</v>
      </c>
      <c r="P1610" t="s">
        <v>875</v>
      </c>
    </row>
    <row r="1611" spans="4:16" x14ac:dyDescent="0.25">
      <c r="D1611" s="1"/>
      <c r="G1611" t="s">
        <v>130</v>
      </c>
      <c r="H1611" s="2">
        <v>15000</v>
      </c>
      <c r="I1611">
        <v>0</v>
      </c>
      <c r="J1611" t="s">
        <v>5</v>
      </c>
      <c r="K1611" t="s">
        <v>6</v>
      </c>
      <c r="L1611" t="s">
        <v>855</v>
      </c>
      <c r="M1611" t="s">
        <v>858</v>
      </c>
      <c r="N1611">
        <v>7</v>
      </c>
      <c r="O1611" s="2">
        <v>15000</v>
      </c>
      <c r="P1611" t="s">
        <v>875</v>
      </c>
    </row>
    <row r="1612" spans="4:16" x14ac:dyDescent="0.25">
      <c r="D1612" s="1"/>
      <c r="G1612" t="s">
        <v>130</v>
      </c>
      <c r="H1612" s="2">
        <v>196770.4</v>
      </c>
      <c r="I1612">
        <v>0</v>
      </c>
      <c r="J1612" t="s">
        <v>5</v>
      </c>
      <c r="K1612" t="s">
        <v>6</v>
      </c>
      <c r="L1612" t="s">
        <v>869</v>
      </c>
      <c r="M1612" t="s">
        <v>870</v>
      </c>
      <c r="O1612" s="2">
        <v>196770.4</v>
      </c>
      <c r="P1612" t="s">
        <v>875</v>
      </c>
    </row>
    <row r="1613" spans="4:16" x14ac:dyDescent="0.25">
      <c r="D1613" s="1"/>
      <c r="G1613" t="s">
        <v>25</v>
      </c>
      <c r="H1613">
        <v>276.95</v>
      </c>
      <c r="I1613">
        <v>0</v>
      </c>
      <c r="J1613" t="s">
        <v>5</v>
      </c>
      <c r="K1613" t="s">
        <v>6</v>
      </c>
      <c r="L1613" t="s">
        <v>155</v>
      </c>
      <c r="N1613">
        <v>1</v>
      </c>
      <c r="O1613" s="2">
        <v>276.95</v>
      </c>
      <c r="P1613" t="s">
        <v>875</v>
      </c>
    </row>
    <row r="1614" spans="4:16" x14ac:dyDescent="0.25">
      <c r="D1614" s="1"/>
      <c r="G1614" t="s">
        <v>25</v>
      </c>
      <c r="H1614" s="2">
        <v>1819.63</v>
      </c>
      <c r="I1614">
        <v>0</v>
      </c>
      <c r="J1614" t="s">
        <v>5</v>
      </c>
      <c r="K1614" t="s">
        <v>6</v>
      </c>
      <c r="L1614" t="s">
        <v>93</v>
      </c>
      <c r="O1614" s="2">
        <v>1819.63</v>
      </c>
      <c r="P1614" t="s">
        <v>875</v>
      </c>
    </row>
    <row r="1615" spans="4:16" x14ac:dyDescent="0.25">
      <c r="D1615" s="1"/>
      <c r="G1615" t="s">
        <v>25</v>
      </c>
      <c r="H1615" s="2">
        <v>1336.44</v>
      </c>
      <c r="I1615">
        <v>0</v>
      </c>
      <c r="J1615" t="s">
        <v>5</v>
      </c>
      <c r="K1615" t="s">
        <v>6</v>
      </c>
      <c r="L1615" t="s">
        <v>128</v>
      </c>
      <c r="O1615" s="2">
        <v>1336.44</v>
      </c>
      <c r="P1615" t="s">
        <v>875</v>
      </c>
    </row>
    <row r="1616" spans="4:16" x14ac:dyDescent="0.25">
      <c r="D1616" s="1"/>
      <c r="G1616" t="s">
        <v>25</v>
      </c>
      <c r="H1616" s="2">
        <v>3392.87</v>
      </c>
      <c r="I1616">
        <v>0</v>
      </c>
      <c r="J1616" t="s">
        <v>5</v>
      </c>
      <c r="K1616" t="s">
        <v>6</v>
      </c>
      <c r="L1616" t="s">
        <v>799</v>
      </c>
      <c r="M1616" t="s">
        <v>805</v>
      </c>
      <c r="N1616">
        <v>6</v>
      </c>
      <c r="O1616" s="2">
        <v>3392.87</v>
      </c>
      <c r="P1616" t="s">
        <v>875</v>
      </c>
    </row>
    <row r="1617" spans="4:16" x14ac:dyDescent="0.25">
      <c r="D1617" s="1"/>
      <c r="G1617" t="s">
        <v>25</v>
      </c>
      <c r="H1617" s="2">
        <v>3542.9</v>
      </c>
      <c r="I1617">
        <v>0</v>
      </c>
      <c r="J1617" t="s">
        <v>5</v>
      </c>
      <c r="K1617" t="s">
        <v>6</v>
      </c>
      <c r="L1617" t="s">
        <v>799</v>
      </c>
      <c r="M1617" t="s">
        <v>806</v>
      </c>
      <c r="N1617">
        <v>7</v>
      </c>
      <c r="O1617" s="2">
        <v>3542.9</v>
      </c>
      <c r="P1617" t="s">
        <v>875</v>
      </c>
    </row>
    <row r="1618" spans="4:16" x14ac:dyDescent="0.25">
      <c r="D1618" s="1"/>
      <c r="G1618" t="s">
        <v>20</v>
      </c>
      <c r="H1618" s="2">
        <v>2808.02</v>
      </c>
      <c r="I1618">
        <v>0</v>
      </c>
      <c r="J1618" t="s">
        <v>5</v>
      </c>
      <c r="K1618" t="s">
        <v>6</v>
      </c>
      <c r="L1618" t="s">
        <v>72</v>
      </c>
      <c r="O1618" s="2">
        <v>2808.02</v>
      </c>
      <c r="P1618" t="s">
        <v>875</v>
      </c>
    </row>
    <row r="1619" spans="4:16" x14ac:dyDescent="0.25">
      <c r="D1619" s="1"/>
      <c r="G1619" t="s">
        <v>20</v>
      </c>
      <c r="H1619">
        <v>171.45</v>
      </c>
      <c r="I1619">
        <v>0</v>
      </c>
      <c r="J1619" t="s">
        <v>5</v>
      </c>
      <c r="K1619" t="s">
        <v>6</v>
      </c>
      <c r="L1619" t="s">
        <v>128</v>
      </c>
      <c r="N1619">
        <v>1</v>
      </c>
      <c r="O1619" s="2">
        <v>171.45</v>
      </c>
      <c r="P1619" t="s">
        <v>875</v>
      </c>
    </row>
    <row r="1620" spans="4:16" x14ac:dyDescent="0.25">
      <c r="D1620" s="1"/>
      <c r="G1620" t="s">
        <v>20</v>
      </c>
      <c r="H1620" s="2">
        <v>1763.17</v>
      </c>
      <c r="I1620">
        <v>0</v>
      </c>
      <c r="J1620" t="s">
        <v>5</v>
      </c>
      <c r="K1620" t="s">
        <v>6</v>
      </c>
      <c r="L1620" t="s">
        <v>72</v>
      </c>
      <c r="O1620" s="2">
        <v>1763.17</v>
      </c>
      <c r="P1620" t="s">
        <v>875</v>
      </c>
    </row>
    <row r="1621" spans="4:16" x14ac:dyDescent="0.25">
      <c r="D1621" s="1"/>
      <c r="G1621" t="s">
        <v>20</v>
      </c>
      <c r="H1621">
        <v>127.22</v>
      </c>
      <c r="I1621">
        <v>0</v>
      </c>
      <c r="J1621" t="s">
        <v>5</v>
      </c>
      <c r="K1621" t="s">
        <v>6</v>
      </c>
      <c r="L1621" t="s">
        <v>98</v>
      </c>
      <c r="O1621" s="2">
        <v>127.22</v>
      </c>
      <c r="P1621" t="s">
        <v>875</v>
      </c>
    </row>
    <row r="1622" spans="4:16" x14ac:dyDescent="0.25">
      <c r="D1622" s="1"/>
      <c r="G1622" t="s">
        <v>20</v>
      </c>
      <c r="H1622">
        <v>74.989999999999995</v>
      </c>
      <c r="I1622">
        <v>0</v>
      </c>
      <c r="J1622" t="s">
        <v>5</v>
      </c>
      <c r="K1622" t="s">
        <v>6</v>
      </c>
      <c r="L1622" t="s">
        <v>156</v>
      </c>
      <c r="O1622" s="2">
        <v>74.989999999999995</v>
      </c>
      <c r="P1622" t="s">
        <v>875</v>
      </c>
    </row>
    <row r="1623" spans="4:16" x14ac:dyDescent="0.25">
      <c r="D1623" s="1"/>
      <c r="G1623" t="s">
        <v>20</v>
      </c>
      <c r="H1623">
        <v>145</v>
      </c>
      <c r="I1623">
        <v>0</v>
      </c>
      <c r="J1623" t="s">
        <v>5</v>
      </c>
      <c r="K1623" t="s">
        <v>6</v>
      </c>
      <c r="L1623" t="s">
        <v>135</v>
      </c>
      <c r="O1623" s="2">
        <v>145</v>
      </c>
      <c r="P1623" t="s">
        <v>875</v>
      </c>
    </row>
    <row r="1624" spans="4:16" x14ac:dyDescent="0.25">
      <c r="D1624" s="1"/>
      <c r="G1624" t="s">
        <v>18</v>
      </c>
      <c r="H1624">
        <v>152.21</v>
      </c>
      <c r="I1624">
        <v>0</v>
      </c>
      <c r="J1624" t="s">
        <v>5</v>
      </c>
      <c r="K1624" t="s">
        <v>6</v>
      </c>
      <c r="L1624" t="s">
        <v>93</v>
      </c>
      <c r="N1624">
        <v>1</v>
      </c>
      <c r="O1624" s="2">
        <v>152.21</v>
      </c>
      <c r="P1624" t="s">
        <v>875</v>
      </c>
    </row>
    <row r="1625" spans="4:16" x14ac:dyDescent="0.25">
      <c r="D1625" s="1"/>
      <c r="G1625" t="s">
        <v>18</v>
      </c>
      <c r="H1625">
        <v>787.22</v>
      </c>
      <c r="I1625">
        <v>0</v>
      </c>
      <c r="J1625" t="s">
        <v>5</v>
      </c>
      <c r="K1625" t="s">
        <v>6</v>
      </c>
      <c r="L1625" t="s">
        <v>128</v>
      </c>
      <c r="N1625">
        <v>2</v>
      </c>
      <c r="O1625" s="2">
        <v>787.22</v>
      </c>
      <c r="P1625" t="s">
        <v>875</v>
      </c>
    </row>
    <row r="1626" spans="4:16" x14ac:dyDescent="0.25">
      <c r="D1626" s="1"/>
      <c r="G1626" t="s">
        <v>18</v>
      </c>
      <c r="H1626">
        <v>19.989999999999998</v>
      </c>
      <c r="I1626">
        <v>0</v>
      </c>
      <c r="J1626" t="s">
        <v>5</v>
      </c>
      <c r="K1626" t="s">
        <v>6</v>
      </c>
      <c r="L1626" t="s">
        <v>98</v>
      </c>
      <c r="N1626">
        <v>1</v>
      </c>
      <c r="O1626" s="2">
        <v>19.989999999999998</v>
      </c>
      <c r="P1626" t="s">
        <v>875</v>
      </c>
    </row>
    <row r="1627" spans="4:16" x14ac:dyDescent="0.25">
      <c r="D1627" s="1"/>
      <c r="G1627" t="s">
        <v>18</v>
      </c>
      <c r="H1627" s="2">
        <v>3335</v>
      </c>
      <c r="I1627">
        <v>0</v>
      </c>
      <c r="J1627" t="s">
        <v>5</v>
      </c>
      <c r="K1627" t="s">
        <v>6</v>
      </c>
      <c r="L1627" t="s">
        <v>799</v>
      </c>
      <c r="M1627" t="s">
        <v>803</v>
      </c>
      <c r="N1627">
        <v>4</v>
      </c>
      <c r="O1627" s="2">
        <v>3335</v>
      </c>
      <c r="P1627" t="s">
        <v>875</v>
      </c>
    </row>
    <row r="1628" spans="4:16" x14ac:dyDescent="0.25">
      <c r="D1628" s="1"/>
      <c r="G1628" t="s">
        <v>18</v>
      </c>
      <c r="H1628" s="2">
        <v>1135.8599999999999</v>
      </c>
      <c r="I1628">
        <v>0</v>
      </c>
      <c r="J1628" t="s">
        <v>5</v>
      </c>
      <c r="K1628" t="s">
        <v>6</v>
      </c>
      <c r="L1628" t="s">
        <v>863</v>
      </c>
      <c r="M1628" t="s">
        <v>863</v>
      </c>
      <c r="N1628">
        <v>7</v>
      </c>
      <c r="O1628" s="2">
        <v>1135.8599999999999</v>
      </c>
      <c r="P1628" t="s">
        <v>875</v>
      </c>
    </row>
    <row r="1629" spans="4:16" x14ac:dyDescent="0.25">
      <c r="D1629" s="1"/>
      <c r="G1629" t="s">
        <v>222</v>
      </c>
      <c r="H1629">
        <v>0</v>
      </c>
      <c r="I1629" s="2">
        <v>440382.5</v>
      </c>
      <c r="J1629" t="s">
        <v>5</v>
      </c>
      <c r="K1629" t="s">
        <v>6</v>
      </c>
      <c r="L1629" t="s">
        <v>820</v>
      </c>
      <c r="M1629" t="s">
        <v>821</v>
      </c>
      <c r="N1629">
        <v>14</v>
      </c>
      <c r="O1629" s="2">
        <v>-440382.5</v>
      </c>
      <c r="P1629" t="s">
        <v>875</v>
      </c>
    </row>
    <row r="1630" spans="4:16" x14ac:dyDescent="0.25">
      <c r="D1630" s="1"/>
      <c r="G1630" t="s">
        <v>12</v>
      </c>
      <c r="H1630">
        <v>413.45</v>
      </c>
      <c r="I1630">
        <v>0</v>
      </c>
      <c r="J1630" t="s">
        <v>5</v>
      </c>
      <c r="K1630" t="s">
        <v>6</v>
      </c>
      <c r="L1630" t="s">
        <v>30</v>
      </c>
      <c r="O1630" s="2">
        <v>413.45</v>
      </c>
      <c r="P1630" t="s">
        <v>875</v>
      </c>
    </row>
    <row r="1631" spans="4:16" x14ac:dyDescent="0.25">
      <c r="D1631" s="1"/>
      <c r="G1631" t="s">
        <v>12</v>
      </c>
      <c r="H1631">
        <v>41</v>
      </c>
      <c r="I1631">
        <v>0</v>
      </c>
      <c r="J1631" t="s">
        <v>5</v>
      </c>
      <c r="K1631" t="s">
        <v>6</v>
      </c>
      <c r="L1631" t="s">
        <v>66</v>
      </c>
      <c r="O1631" s="2">
        <v>41</v>
      </c>
      <c r="P1631" t="s">
        <v>875</v>
      </c>
    </row>
    <row r="1632" spans="4:16" x14ac:dyDescent="0.25">
      <c r="D1632" s="1"/>
      <c r="G1632" t="s">
        <v>12</v>
      </c>
      <c r="H1632" s="2">
        <v>1671.5</v>
      </c>
      <c r="I1632">
        <v>0</v>
      </c>
      <c r="J1632" t="s">
        <v>5</v>
      </c>
      <c r="K1632" t="s">
        <v>6</v>
      </c>
      <c r="L1632" t="s">
        <v>69</v>
      </c>
      <c r="N1632">
        <v>2</v>
      </c>
      <c r="O1632" s="2">
        <v>1671.5</v>
      </c>
      <c r="P1632" t="s">
        <v>875</v>
      </c>
    </row>
    <row r="1633" spans="4:16" x14ac:dyDescent="0.25">
      <c r="D1633" s="1"/>
      <c r="G1633" t="s">
        <v>12</v>
      </c>
      <c r="H1633" s="2">
        <v>2166.67</v>
      </c>
      <c r="I1633">
        <v>0</v>
      </c>
      <c r="J1633" t="s">
        <v>5</v>
      </c>
      <c r="K1633" t="s">
        <v>6</v>
      </c>
      <c r="L1633" t="s">
        <v>822</v>
      </c>
      <c r="M1633" t="s">
        <v>833</v>
      </c>
      <c r="N1633">
        <v>24</v>
      </c>
      <c r="O1633" s="2">
        <v>2166.67</v>
      </c>
      <c r="P1633" t="s">
        <v>875</v>
      </c>
    </row>
    <row r="1634" spans="4:16" x14ac:dyDescent="0.25">
      <c r="D1634" s="1"/>
      <c r="G1634" t="s">
        <v>12</v>
      </c>
      <c r="H1634">
        <v>0</v>
      </c>
      <c r="I1634">
        <v>110</v>
      </c>
      <c r="J1634" t="s">
        <v>5</v>
      </c>
      <c r="K1634" t="s">
        <v>6</v>
      </c>
      <c r="L1634" t="s">
        <v>854</v>
      </c>
      <c r="M1634" t="s">
        <v>854</v>
      </c>
      <c r="N1634">
        <v>2</v>
      </c>
      <c r="O1634" s="2">
        <v>-110</v>
      </c>
      <c r="P1634" t="s">
        <v>875</v>
      </c>
    </row>
    <row r="1635" spans="4:16" x14ac:dyDescent="0.25">
      <c r="D1635" s="1"/>
      <c r="G1635" t="s">
        <v>12</v>
      </c>
      <c r="H1635">
        <v>0</v>
      </c>
      <c r="I1635">
        <v>110</v>
      </c>
      <c r="J1635" t="s">
        <v>5</v>
      </c>
      <c r="K1635" t="s">
        <v>6</v>
      </c>
      <c r="L1635" t="s">
        <v>854</v>
      </c>
      <c r="M1635" t="s">
        <v>854</v>
      </c>
      <c r="N1635">
        <v>3</v>
      </c>
      <c r="O1635" s="2">
        <v>-110</v>
      </c>
      <c r="P1635" t="s">
        <v>875</v>
      </c>
    </row>
    <row r="1636" spans="4:16" x14ac:dyDescent="0.25">
      <c r="D1636" s="1"/>
      <c r="G1636" t="s">
        <v>38</v>
      </c>
      <c r="H1636">
        <v>0</v>
      </c>
      <c r="I1636" s="2">
        <v>2100</v>
      </c>
      <c r="J1636" t="s">
        <v>5</v>
      </c>
      <c r="K1636" t="s">
        <v>6</v>
      </c>
      <c r="L1636" t="s">
        <v>854</v>
      </c>
      <c r="M1636" t="s">
        <v>854</v>
      </c>
      <c r="N1636">
        <v>1</v>
      </c>
      <c r="O1636" s="2">
        <v>-2100</v>
      </c>
      <c r="P1636" t="s">
        <v>875</v>
      </c>
    </row>
    <row r="1637" spans="4:16" x14ac:dyDescent="0.25">
      <c r="D1637" s="1"/>
      <c r="G1637" t="s">
        <v>8</v>
      </c>
      <c r="H1637" s="2">
        <v>2882.5</v>
      </c>
      <c r="I1637">
        <v>0</v>
      </c>
      <c r="J1637" t="s">
        <v>5</v>
      </c>
      <c r="K1637" t="s">
        <v>6</v>
      </c>
      <c r="L1637" t="s">
        <v>155</v>
      </c>
      <c r="O1637" s="2">
        <v>2882.5</v>
      </c>
      <c r="P1637" t="s">
        <v>875</v>
      </c>
    </row>
    <row r="1638" spans="4:16" x14ac:dyDescent="0.25">
      <c r="D1638" s="1"/>
      <c r="G1638" t="s">
        <v>8</v>
      </c>
      <c r="H1638" s="2">
        <v>1000</v>
      </c>
      <c r="I1638">
        <v>0</v>
      </c>
      <c r="J1638" t="s">
        <v>5</v>
      </c>
      <c r="K1638" t="s">
        <v>6</v>
      </c>
      <c r="L1638" t="s">
        <v>65</v>
      </c>
      <c r="O1638" s="2">
        <v>1000</v>
      </c>
      <c r="P1638" t="s">
        <v>875</v>
      </c>
    </row>
    <row r="1639" spans="4:16" x14ac:dyDescent="0.25">
      <c r="D1639" s="1"/>
      <c r="G1639" t="s">
        <v>8</v>
      </c>
      <c r="H1639">
        <v>0</v>
      </c>
      <c r="I1639">
        <v>0</v>
      </c>
      <c r="J1639" t="s">
        <v>5</v>
      </c>
      <c r="K1639" t="s">
        <v>6</v>
      </c>
      <c r="L1639" t="s">
        <v>799</v>
      </c>
      <c r="M1639" t="s">
        <v>801</v>
      </c>
      <c r="N1639">
        <v>1</v>
      </c>
      <c r="O1639" s="2">
        <v>0</v>
      </c>
      <c r="P1639" t="s">
        <v>875</v>
      </c>
    </row>
    <row r="1640" spans="4:16" x14ac:dyDescent="0.25">
      <c r="D1640" s="1"/>
      <c r="G1640" t="s">
        <v>52</v>
      </c>
      <c r="H1640">
        <v>124.43</v>
      </c>
      <c r="I1640">
        <v>0</v>
      </c>
      <c r="J1640" t="s">
        <v>5</v>
      </c>
      <c r="K1640" t="s">
        <v>6</v>
      </c>
      <c r="L1640" t="s">
        <v>53</v>
      </c>
      <c r="O1640" s="2">
        <v>124.43</v>
      </c>
      <c r="P1640" t="s">
        <v>875</v>
      </c>
    </row>
    <row r="1641" spans="4:16" x14ac:dyDescent="0.25">
      <c r="D1641" s="1"/>
      <c r="G1641" t="s">
        <v>52</v>
      </c>
      <c r="H1641">
        <v>0.05</v>
      </c>
      <c r="I1641">
        <v>0</v>
      </c>
      <c r="J1641" t="s">
        <v>5</v>
      </c>
      <c r="K1641" t="s">
        <v>6</v>
      </c>
      <c r="L1641" t="s">
        <v>868</v>
      </c>
      <c r="M1641" t="s">
        <v>868</v>
      </c>
      <c r="O1641" s="2">
        <v>0.05</v>
      </c>
      <c r="P1641" t="s">
        <v>875</v>
      </c>
    </row>
    <row r="1642" spans="4:16" x14ac:dyDescent="0.25">
      <c r="D1642" s="1"/>
      <c r="G1642" t="s">
        <v>27</v>
      </c>
      <c r="H1642">
        <v>97.5</v>
      </c>
      <c r="I1642">
        <v>0</v>
      </c>
      <c r="J1642" t="s">
        <v>5</v>
      </c>
      <c r="K1642" t="s">
        <v>6</v>
      </c>
      <c r="L1642" t="s">
        <v>28</v>
      </c>
      <c r="O1642" s="2">
        <v>97.5</v>
      </c>
      <c r="P1642" t="s">
        <v>875</v>
      </c>
    </row>
    <row r="1643" spans="4:16" x14ac:dyDescent="0.25">
      <c r="D1643" s="1"/>
      <c r="G1643" t="s">
        <v>27</v>
      </c>
      <c r="H1643" s="2">
        <v>37641.269999999997</v>
      </c>
      <c r="I1643">
        <v>0</v>
      </c>
      <c r="J1643" t="s">
        <v>5</v>
      </c>
      <c r="K1643" t="s">
        <v>6</v>
      </c>
      <c r="L1643" t="s">
        <v>178</v>
      </c>
      <c r="O1643" s="2">
        <v>37641.269999999997</v>
      </c>
      <c r="P1643" t="s">
        <v>875</v>
      </c>
    </row>
    <row r="1644" spans="4:16" x14ac:dyDescent="0.25">
      <c r="D1644" s="1"/>
      <c r="G1644" t="s">
        <v>27</v>
      </c>
      <c r="H1644" s="2">
        <v>1277.97</v>
      </c>
      <c r="I1644">
        <v>0</v>
      </c>
      <c r="J1644" t="s">
        <v>5</v>
      </c>
      <c r="K1644" t="s">
        <v>6</v>
      </c>
      <c r="L1644" t="s">
        <v>799</v>
      </c>
      <c r="M1644" t="s">
        <v>802</v>
      </c>
      <c r="N1644">
        <v>3</v>
      </c>
      <c r="O1644" s="2">
        <v>1277.97</v>
      </c>
      <c r="P1644" t="s">
        <v>875</v>
      </c>
    </row>
    <row r="1645" spans="4:16" x14ac:dyDescent="0.25">
      <c r="D1645" s="1"/>
      <c r="G1645" t="s">
        <v>27</v>
      </c>
      <c r="H1645">
        <v>162.16999999999999</v>
      </c>
      <c r="I1645">
        <v>0</v>
      </c>
      <c r="J1645" t="s">
        <v>5</v>
      </c>
      <c r="K1645" t="s">
        <v>6</v>
      </c>
      <c r="L1645" t="s">
        <v>822</v>
      </c>
      <c r="M1645" t="s">
        <v>823</v>
      </c>
      <c r="O1645" s="2">
        <v>162.16999999999999</v>
      </c>
      <c r="P1645" t="s">
        <v>875</v>
      </c>
    </row>
    <row r="1646" spans="4:16" x14ac:dyDescent="0.25">
      <c r="D1646" s="1"/>
      <c r="G1646" t="s">
        <v>27</v>
      </c>
      <c r="H1646" s="2">
        <v>5000</v>
      </c>
      <c r="I1646">
        <v>0</v>
      </c>
      <c r="J1646" t="s">
        <v>5</v>
      </c>
      <c r="K1646" t="s">
        <v>6</v>
      </c>
      <c r="L1646" t="s">
        <v>822</v>
      </c>
      <c r="M1646" t="s">
        <v>824</v>
      </c>
      <c r="N1646">
        <v>2</v>
      </c>
      <c r="O1646" s="2">
        <v>5000</v>
      </c>
      <c r="P1646" t="s">
        <v>875</v>
      </c>
    </row>
    <row r="1647" spans="4:16" x14ac:dyDescent="0.25">
      <c r="D1647" s="1"/>
      <c r="G1647" t="s">
        <v>27</v>
      </c>
      <c r="H1647" s="2">
        <v>1666.66</v>
      </c>
      <c r="I1647">
        <v>0</v>
      </c>
      <c r="J1647" t="s">
        <v>5</v>
      </c>
      <c r="K1647" t="s">
        <v>6</v>
      </c>
      <c r="L1647" t="s">
        <v>822</v>
      </c>
      <c r="M1647" t="s">
        <v>824</v>
      </c>
      <c r="N1647">
        <v>4</v>
      </c>
      <c r="O1647" s="2">
        <v>1666.66</v>
      </c>
      <c r="P1647" t="s">
        <v>875</v>
      </c>
    </row>
    <row r="1648" spans="4:16" x14ac:dyDescent="0.25">
      <c r="D1648" s="1"/>
      <c r="G1648" t="s">
        <v>27</v>
      </c>
      <c r="H1648">
        <v>0</v>
      </c>
      <c r="I1648">
        <v>0</v>
      </c>
      <c r="J1648" t="s">
        <v>5</v>
      </c>
      <c r="K1648" t="s">
        <v>6</v>
      </c>
      <c r="L1648" t="s">
        <v>822</v>
      </c>
      <c r="M1648" t="s">
        <v>825</v>
      </c>
      <c r="N1648">
        <v>6</v>
      </c>
      <c r="O1648" s="2">
        <v>0</v>
      </c>
      <c r="P1648" t="s">
        <v>875</v>
      </c>
    </row>
    <row r="1649" spans="4:16" x14ac:dyDescent="0.25">
      <c r="D1649" s="1"/>
      <c r="G1649" t="s">
        <v>27</v>
      </c>
      <c r="H1649">
        <v>343.75</v>
      </c>
      <c r="I1649">
        <v>0</v>
      </c>
      <c r="J1649" t="s">
        <v>5</v>
      </c>
      <c r="K1649" t="s">
        <v>6</v>
      </c>
      <c r="L1649" t="s">
        <v>822</v>
      </c>
      <c r="M1649" t="s">
        <v>826</v>
      </c>
      <c r="N1649">
        <v>8</v>
      </c>
      <c r="O1649" s="2">
        <v>343.75</v>
      </c>
      <c r="P1649" t="s">
        <v>875</v>
      </c>
    </row>
    <row r="1650" spans="4:16" x14ac:dyDescent="0.25">
      <c r="D1650" s="1"/>
      <c r="G1650" t="s">
        <v>27</v>
      </c>
      <c r="H1650">
        <v>207.92</v>
      </c>
      <c r="I1650">
        <v>0</v>
      </c>
      <c r="J1650" t="s">
        <v>5</v>
      </c>
      <c r="K1650" t="s">
        <v>6</v>
      </c>
      <c r="L1650" t="s">
        <v>822</v>
      </c>
      <c r="M1650" t="s">
        <v>837</v>
      </c>
      <c r="N1650">
        <v>38</v>
      </c>
      <c r="O1650" s="2">
        <v>207.92</v>
      </c>
      <c r="P1650" t="s">
        <v>875</v>
      </c>
    </row>
    <row r="1651" spans="4:16" x14ac:dyDescent="0.25">
      <c r="D1651" s="1"/>
      <c r="G1651" t="s">
        <v>234</v>
      </c>
      <c r="H1651">
        <v>0</v>
      </c>
      <c r="I1651" s="2">
        <v>2088</v>
      </c>
      <c r="J1651" t="s">
        <v>5</v>
      </c>
      <c r="K1651" t="s">
        <v>6</v>
      </c>
      <c r="L1651" t="s">
        <v>797</v>
      </c>
      <c r="M1651" t="s">
        <v>798</v>
      </c>
      <c r="N1651">
        <v>1</v>
      </c>
      <c r="O1651" s="2">
        <v>-2088</v>
      </c>
      <c r="P1651" t="s">
        <v>875</v>
      </c>
    </row>
    <row r="1652" spans="4:16" x14ac:dyDescent="0.25">
      <c r="D1652" s="1"/>
      <c r="G1652" t="s">
        <v>234</v>
      </c>
      <c r="H1652" s="2">
        <v>2781.42</v>
      </c>
      <c r="I1652">
        <v>0</v>
      </c>
      <c r="J1652" t="s">
        <v>5</v>
      </c>
      <c r="K1652" t="s">
        <v>6</v>
      </c>
      <c r="L1652" t="s">
        <v>822</v>
      </c>
      <c r="M1652" t="s">
        <v>834</v>
      </c>
      <c r="N1652">
        <v>26</v>
      </c>
      <c r="O1652" s="2">
        <v>2781.42</v>
      </c>
      <c r="P1652" t="s">
        <v>875</v>
      </c>
    </row>
    <row r="1653" spans="4:16" x14ac:dyDescent="0.25">
      <c r="D1653" s="1"/>
      <c r="G1653" t="s">
        <v>218</v>
      </c>
      <c r="H1653">
        <v>0</v>
      </c>
      <c r="I1653" s="2">
        <v>1952.84</v>
      </c>
      <c r="J1653" t="s">
        <v>5</v>
      </c>
      <c r="K1653" t="s">
        <v>6</v>
      </c>
      <c r="L1653" t="s">
        <v>820</v>
      </c>
      <c r="M1653" t="s">
        <v>552</v>
      </c>
      <c r="N1653">
        <v>18</v>
      </c>
      <c r="O1653" s="2">
        <v>-1952.84</v>
      </c>
      <c r="P1653" t="s">
        <v>875</v>
      </c>
    </row>
    <row r="1654" spans="4:16" x14ac:dyDescent="0.25">
      <c r="D1654" s="1"/>
      <c r="G1654" t="s">
        <v>218</v>
      </c>
      <c r="H1654">
        <v>0</v>
      </c>
      <c r="I1654" s="2">
        <v>1427.33</v>
      </c>
      <c r="J1654" t="s">
        <v>5</v>
      </c>
      <c r="K1654" t="s">
        <v>6</v>
      </c>
      <c r="L1654" t="s">
        <v>820</v>
      </c>
      <c r="M1654" t="s">
        <v>553</v>
      </c>
      <c r="N1654">
        <v>19</v>
      </c>
      <c r="O1654" s="2">
        <v>-1427.33</v>
      </c>
      <c r="P1654" t="s">
        <v>875</v>
      </c>
    </row>
    <row r="1655" spans="4:16" x14ac:dyDescent="0.25">
      <c r="D1655" s="1"/>
      <c r="G1655" t="s">
        <v>218</v>
      </c>
      <c r="H1655">
        <v>0</v>
      </c>
      <c r="I1655" s="2">
        <v>2924</v>
      </c>
      <c r="J1655" t="s">
        <v>5</v>
      </c>
      <c r="K1655" t="s">
        <v>6</v>
      </c>
      <c r="L1655" t="s">
        <v>820</v>
      </c>
      <c r="M1655" t="s">
        <v>554</v>
      </c>
      <c r="N1655">
        <v>20</v>
      </c>
      <c r="O1655" s="2">
        <v>-2924</v>
      </c>
      <c r="P1655" t="s">
        <v>875</v>
      </c>
    </row>
    <row r="1656" spans="4:16" x14ac:dyDescent="0.25">
      <c r="D1656" s="1"/>
      <c r="G1656" t="s">
        <v>218</v>
      </c>
      <c r="H1656">
        <v>248.75</v>
      </c>
      <c r="I1656">
        <v>0</v>
      </c>
      <c r="J1656" t="s">
        <v>5</v>
      </c>
      <c r="K1656" t="s">
        <v>6</v>
      </c>
      <c r="L1656" t="s">
        <v>822</v>
      </c>
      <c r="M1656" t="s">
        <v>828</v>
      </c>
      <c r="N1656">
        <v>12</v>
      </c>
      <c r="O1656" s="2">
        <v>248.75</v>
      </c>
      <c r="P1656" t="s">
        <v>875</v>
      </c>
    </row>
    <row r="1657" spans="4:16" x14ac:dyDescent="0.25">
      <c r="D1657" s="1"/>
      <c r="G1657" t="s">
        <v>218</v>
      </c>
      <c r="H1657">
        <v>0</v>
      </c>
      <c r="I1657">
        <v>0</v>
      </c>
      <c r="J1657" t="s">
        <v>5</v>
      </c>
      <c r="K1657" t="s">
        <v>6</v>
      </c>
      <c r="L1657" t="s">
        <v>822</v>
      </c>
      <c r="M1657" t="s">
        <v>829</v>
      </c>
      <c r="N1657">
        <v>14</v>
      </c>
      <c r="O1657" s="2">
        <v>0</v>
      </c>
      <c r="P1657" t="s">
        <v>875</v>
      </c>
    </row>
    <row r="1658" spans="4:16" x14ac:dyDescent="0.25">
      <c r="D1658" s="1"/>
      <c r="G1658" t="s">
        <v>218</v>
      </c>
      <c r="H1658" s="2">
        <v>1945.11</v>
      </c>
      <c r="I1658">
        <v>0</v>
      </c>
      <c r="J1658" t="s">
        <v>5</v>
      </c>
      <c r="K1658" t="s">
        <v>6</v>
      </c>
      <c r="L1658" t="s">
        <v>822</v>
      </c>
      <c r="M1658" t="s">
        <v>829</v>
      </c>
      <c r="N1658">
        <v>16</v>
      </c>
      <c r="O1658" s="2">
        <v>1945.11</v>
      </c>
      <c r="P1658" t="s">
        <v>875</v>
      </c>
    </row>
    <row r="1659" spans="4:16" x14ac:dyDescent="0.25">
      <c r="D1659" s="1"/>
      <c r="G1659" t="s">
        <v>218</v>
      </c>
      <c r="H1659" s="2">
        <v>88323.73</v>
      </c>
      <c r="I1659">
        <v>0</v>
      </c>
      <c r="J1659" t="s">
        <v>5</v>
      </c>
      <c r="K1659" t="s">
        <v>6</v>
      </c>
      <c r="L1659" t="s">
        <v>822</v>
      </c>
      <c r="M1659" t="s">
        <v>830</v>
      </c>
      <c r="N1659">
        <v>18</v>
      </c>
      <c r="O1659" s="2">
        <v>88323.73</v>
      </c>
      <c r="P1659" t="s">
        <v>875</v>
      </c>
    </row>
    <row r="1660" spans="4:16" x14ac:dyDescent="0.25">
      <c r="D1660" s="1"/>
      <c r="G1660" t="s">
        <v>218</v>
      </c>
      <c r="H1660" s="2">
        <v>3047.92</v>
      </c>
      <c r="I1660">
        <v>0</v>
      </c>
      <c r="J1660" t="s">
        <v>5</v>
      </c>
      <c r="K1660" t="s">
        <v>6</v>
      </c>
      <c r="L1660" t="s">
        <v>822</v>
      </c>
      <c r="M1660" t="s">
        <v>831</v>
      </c>
      <c r="N1660">
        <v>20</v>
      </c>
      <c r="O1660" s="2">
        <v>3047.92</v>
      </c>
      <c r="P1660" t="s">
        <v>875</v>
      </c>
    </row>
    <row r="1661" spans="4:16" x14ac:dyDescent="0.25">
      <c r="D1661" s="1"/>
      <c r="G1661" t="s">
        <v>218</v>
      </c>
      <c r="H1661">
        <v>179.44</v>
      </c>
      <c r="I1661">
        <v>0</v>
      </c>
      <c r="J1661" t="s">
        <v>5</v>
      </c>
      <c r="K1661" t="s">
        <v>6</v>
      </c>
      <c r="L1661" t="s">
        <v>822</v>
      </c>
      <c r="M1661" t="s">
        <v>779</v>
      </c>
      <c r="N1661">
        <v>28</v>
      </c>
      <c r="O1661" s="2">
        <v>179.44</v>
      </c>
      <c r="P1661" t="s">
        <v>875</v>
      </c>
    </row>
    <row r="1662" spans="4:16" x14ac:dyDescent="0.25">
      <c r="D1662" s="1"/>
      <c r="G1662" t="s">
        <v>218</v>
      </c>
      <c r="H1662" s="2">
        <v>4375</v>
      </c>
      <c r="I1662">
        <v>0</v>
      </c>
      <c r="J1662" t="s">
        <v>5</v>
      </c>
      <c r="K1662" t="s">
        <v>6</v>
      </c>
      <c r="L1662" t="s">
        <v>822</v>
      </c>
      <c r="M1662" t="s">
        <v>835</v>
      </c>
      <c r="N1662">
        <v>30</v>
      </c>
      <c r="O1662" s="2">
        <v>4375</v>
      </c>
      <c r="P1662" t="s">
        <v>875</v>
      </c>
    </row>
    <row r="1663" spans="4:16" x14ac:dyDescent="0.25">
      <c r="D1663" s="1"/>
      <c r="G1663" t="s">
        <v>218</v>
      </c>
      <c r="H1663" s="2">
        <v>11375</v>
      </c>
      <c r="I1663">
        <v>0</v>
      </c>
      <c r="J1663" t="s">
        <v>5</v>
      </c>
      <c r="K1663" t="s">
        <v>6</v>
      </c>
      <c r="L1663" t="s">
        <v>822</v>
      </c>
      <c r="M1663" t="s">
        <v>835</v>
      </c>
      <c r="N1663">
        <v>32</v>
      </c>
      <c r="O1663" s="2">
        <v>11375</v>
      </c>
      <c r="P1663" t="s">
        <v>875</v>
      </c>
    </row>
    <row r="1664" spans="4:16" x14ac:dyDescent="0.25">
      <c r="D1664" s="1"/>
      <c r="G1664" t="s">
        <v>218</v>
      </c>
      <c r="H1664" s="2">
        <v>5250</v>
      </c>
      <c r="I1664">
        <v>0</v>
      </c>
      <c r="J1664" t="s">
        <v>5</v>
      </c>
      <c r="K1664" t="s">
        <v>6</v>
      </c>
      <c r="L1664" t="s">
        <v>822</v>
      </c>
      <c r="M1664" t="s">
        <v>835</v>
      </c>
      <c r="N1664">
        <v>34</v>
      </c>
      <c r="O1664" s="2">
        <v>5250</v>
      </c>
      <c r="P1664" t="s">
        <v>875</v>
      </c>
    </row>
    <row r="1665" spans="4:16" x14ac:dyDescent="0.25">
      <c r="D1665" s="1"/>
      <c r="G1665" t="s">
        <v>218</v>
      </c>
      <c r="H1665">
        <v>82.92</v>
      </c>
      <c r="I1665">
        <v>0</v>
      </c>
      <c r="J1665" t="s">
        <v>5</v>
      </c>
      <c r="K1665" t="s">
        <v>6</v>
      </c>
      <c r="L1665" t="s">
        <v>822</v>
      </c>
      <c r="M1665" t="s">
        <v>836</v>
      </c>
      <c r="N1665">
        <v>36</v>
      </c>
      <c r="O1665" s="2">
        <v>82.92</v>
      </c>
      <c r="P1665" t="s">
        <v>875</v>
      </c>
    </row>
    <row r="1666" spans="4:16" x14ac:dyDescent="0.25">
      <c r="D1666" s="1"/>
      <c r="G1666" t="s">
        <v>218</v>
      </c>
      <c r="H1666">
        <v>0</v>
      </c>
      <c r="I1666" s="2">
        <v>1272</v>
      </c>
      <c r="J1666" t="s">
        <v>5</v>
      </c>
      <c r="K1666" t="s">
        <v>6</v>
      </c>
      <c r="L1666" t="s">
        <v>838</v>
      </c>
      <c r="M1666" t="s">
        <v>839</v>
      </c>
      <c r="N1666">
        <v>1</v>
      </c>
      <c r="O1666" s="2">
        <v>-1272</v>
      </c>
      <c r="P1666" t="s">
        <v>875</v>
      </c>
    </row>
    <row r="1667" spans="4:16" x14ac:dyDescent="0.25">
      <c r="D1667" s="1"/>
      <c r="G1667" t="s">
        <v>218</v>
      </c>
      <c r="H1667">
        <v>0</v>
      </c>
      <c r="I1667" s="2">
        <v>3815</v>
      </c>
      <c r="J1667" t="s">
        <v>5</v>
      </c>
      <c r="K1667" t="s">
        <v>6</v>
      </c>
      <c r="L1667" t="s">
        <v>838</v>
      </c>
      <c r="M1667" t="s">
        <v>840</v>
      </c>
      <c r="N1667">
        <v>2</v>
      </c>
      <c r="O1667" s="2">
        <v>-3815</v>
      </c>
      <c r="P1667" t="s">
        <v>875</v>
      </c>
    </row>
    <row r="1668" spans="4:16" x14ac:dyDescent="0.25">
      <c r="D1668" s="1"/>
      <c r="G1668" t="s">
        <v>218</v>
      </c>
      <c r="H1668">
        <v>0</v>
      </c>
      <c r="I1668" s="2">
        <v>1272</v>
      </c>
      <c r="J1668" t="s">
        <v>5</v>
      </c>
      <c r="K1668" t="s">
        <v>6</v>
      </c>
      <c r="L1668" t="s">
        <v>838</v>
      </c>
      <c r="M1668" t="s">
        <v>841</v>
      </c>
      <c r="N1668">
        <v>3</v>
      </c>
      <c r="O1668" s="2">
        <v>-1272</v>
      </c>
      <c r="P1668" t="s">
        <v>875</v>
      </c>
    </row>
    <row r="1669" spans="4:16" x14ac:dyDescent="0.25">
      <c r="D1669" s="1"/>
      <c r="G1669" t="s">
        <v>218</v>
      </c>
      <c r="H1669">
        <v>0</v>
      </c>
      <c r="I1669" s="2">
        <v>1272</v>
      </c>
      <c r="J1669" t="s">
        <v>5</v>
      </c>
      <c r="K1669" t="s">
        <v>6</v>
      </c>
      <c r="L1669" t="s">
        <v>838</v>
      </c>
      <c r="M1669" t="s">
        <v>842</v>
      </c>
      <c r="N1669">
        <v>4</v>
      </c>
      <c r="O1669" s="2">
        <v>-1272</v>
      </c>
      <c r="P1669" t="s">
        <v>875</v>
      </c>
    </row>
    <row r="1670" spans="4:16" x14ac:dyDescent="0.25">
      <c r="D1670" s="1"/>
      <c r="G1670" t="s">
        <v>218</v>
      </c>
      <c r="H1670">
        <v>0</v>
      </c>
      <c r="I1670" s="2">
        <v>2544</v>
      </c>
      <c r="J1670" t="s">
        <v>5</v>
      </c>
      <c r="K1670" t="s">
        <v>6</v>
      </c>
      <c r="L1670" t="s">
        <v>838</v>
      </c>
      <c r="M1670" t="s">
        <v>843</v>
      </c>
      <c r="N1670">
        <v>5</v>
      </c>
      <c r="O1670" s="2">
        <v>-2544</v>
      </c>
      <c r="P1670" t="s">
        <v>875</v>
      </c>
    </row>
    <row r="1671" spans="4:16" x14ac:dyDescent="0.25">
      <c r="D1671" s="1"/>
      <c r="G1671" t="s">
        <v>218</v>
      </c>
      <c r="H1671">
        <v>0</v>
      </c>
      <c r="I1671" s="2">
        <v>1908</v>
      </c>
      <c r="J1671" t="s">
        <v>5</v>
      </c>
      <c r="K1671" t="s">
        <v>6</v>
      </c>
      <c r="L1671" t="s">
        <v>838</v>
      </c>
      <c r="M1671" t="s">
        <v>844</v>
      </c>
      <c r="N1671">
        <v>6</v>
      </c>
      <c r="O1671" s="2">
        <v>-1908</v>
      </c>
      <c r="P1671" t="s">
        <v>875</v>
      </c>
    </row>
    <row r="1672" spans="4:16" x14ac:dyDescent="0.25">
      <c r="D1672" s="1"/>
      <c r="G1672" t="s">
        <v>218</v>
      </c>
      <c r="H1672">
        <v>0</v>
      </c>
      <c r="I1672" s="2">
        <v>1272</v>
      </c>
      <c r="J1672" t="s">
        <v>5</v>
      </c>
      <c r="K1672" t="s">
        <v>6</v>
      </c>
      <c r="L1672" t="s">
        <v>838</v>
      </c>
      <c r="M1672" t="s">
        <v>845</v>
      </c>
      <c r="N1672">
        <v>7</v>
      </c>
      <c r="O1672" s="2">
        <v>-1272</v>
      </c>
      <c r="P1672" t="s">
        <v>875</v>
      </c>
    </row>
    <row r="1673" spans="4:16" x14ac:dyDescent="0.25">
      <c r="D1673" s="1"/>
      <c r="G1673" t="s">
        <v>218</v>
      </c>
      <c r="H1673">
        <v>0</v>
      </c>
      <c r="I1673" s="2">
        <v>13353</v>
      </c>
      <c r="J1673" t="s">
        <v>5</v>
      </c>
      <c r="K1673" t="s">
        <v>6</v>
      </c>
      <c r="L1673" t="s">
        <v>838</v>
      </c>
      <c r="M1673" t="s">
        <v>846</v>
      </c>
      <c r="N1673">
        <v>8</v>
      </c>
      <c r="O1673" s="2">
        <v>-13353</v>
      </c>
      <c r="P1673" t="s">
        <v>875</v>
      </c>
    </row>
    <row r="1674" spans="4:16" x14ac:dyDescent="0.25">
      <c r="D1674" s="1"/>
      <c r="G1674" t="s">
        <v>218</v>
      </c>
      <c r="H1674">
        <v>0</v>
      </c>
      <c r="I1674" s="2">
        <v>28869</v>
      </c>
      <c r="J1674" t="s">
        <v>5</v>
      </c>
      <c r="K1674" t="s">
        <v>6</v>
      </c>
      <c r="L1674" t="s">
        <v>838</v>
      </c>
      <c r="M1674" t="s">
        <v>847</v>
      </c>
      <c r="N1674">
        <v>9</v>
      </c>
      <c r="O1674" s="2">
        <v>-28869</v>
      </c>
      <c r="P1674" t="s">
        <v>875</v>
      </c>
    </row>
    <row r="1675" spans="4:16" x14ac:dyDescent="0.25">
      <c r="D1675" s="1"/>
      <c r="G1675" t="s">
        <v>218</v>
      </c>
      <c r="H1675">
        <v>0</v>
      </c>
      <c r="I1675" s="2">
        <v>19076</v>
      </c>
      <c r="J1675" t="s">
        <v>5</v>
      </c>
      <c r="K1675" t="s">
        <v>6</v>
      </c>
      <c r="L1675" t="s">
        <v>838</v>
      </c>
      <c r="M1675" t="s">
        <v>848</v>
      </c>
      <c r="N1675">
        <v>10</v>
      </c>
      <c r="O1675" s="2">
        <v>-19076</v>
      </c>
      <c r="P1675" t="s">
        <v>875</v>
      </c>
    </row>
    <row r="1676" spans="4:16" x14ac:dyDescent="0.25">
      <c r="D1676" s="1"/>
      <c r="G1676" t="s">
        <v>218</v>
      </c>
      <c r="H1676">
        <v>0</v>
      </c>
      <c r="I1676" s="2">
        <v>5087</v>
      </c>
      <c r="J1676" t="s">
        <v>5</v>
      </c>
      <c r="K1676" t="s">
        <v>6</v>
      </c>
      <c r="L1676" t="s">
        <v>838</v>
      </c>
      <c r="M1676" t="s">
        <v>849</v>
      </c>
      <c r="N1676">
        <v>11</v>
      </c>
      <c r="O1676" s="2">
        <v>-5087</v>
      </c>
      <c r="P1676" t="s">
        <v>875</v>
      </c>
    </row>
    <row r="1677" spans="4:16" x14ac:dyDescent="0.25">
      <c r="D1677" s="1"/>
      <c r="G1677" t="s">
        <v>218</v>
      </c>
      <c r="H1677">
        <v>0</v>
      </c>
      <c r="I1677" s="2">
        <v>1908</v>
      </c>
      <c r="J1677" t="s">
        <v>5</v>
      </c>
      <c r="K1677" t="s">
        <v>6</v>
      </c>
      <c r="L1677" t="s">
        <v>838</v>
      </c>
      <c r="M1677" t="s">
        <v>850</v>
      </c>
      <c r="N1677">
        <v>12</v>
      </c>
      <c r="O1677" s="2">
        <v>-1908</v>
      </c>
      <c r="P1677" t="s">
        <v>875</v>
      </c>
    </row>
    <row r="1678" spans="4:16" x14ac:dyDescent="0.25">
      <c r="D1678" s="1"/>
      <c r="G1678" t="s">
        <v>218</v>
      </c>
      <c r="H1678">
        <v>0</v>
      </c>
      <c r="I1678">
        <v>891</v>
      </c>
      <c r="J1678" t="s">
        <v>5</v>
      </c>
      <c r="K1678" t="s">
        <v>6</v>
      </c>
      <c r="L1678" t="s">
        <v>838</v>
      </c>
      <c r="M1678" t="s">
        <v>851</v>
      </c>
      <c r="N1678">
        <v>13</v>
      </c>
      <c r="O1678" s="2">
        <v>-891</v>
      </c>
      <c r="P1678" t="s">
        <v>875</v>
      </c>
    </row>
    <row r="1679" spans="4:16" x14ac:dyDescent="0.25">
      <c r="D1679" s="1"/>
      <c r="G1679" t="s">
        <v>210</v>
      </c>
      <c r="H1679">
        <v>0</v>
      </c>
      <c r="I1679">
        <v>557.66999999999996</v>
      </c>
      <c r="J1679" t="s">
        <v>5</v>
      </c>
      <c r="K1679" t="s">
        <v>6</v>
      </c>
      <c r="L1679" t="s">
        <v>809</v>
      </c>
      <c r="M1679" t="s">
        <v>814</v>
      </c>
      <c r="N1679">
        <v>6</v>
      </c>
      <c r="O1679" s="2">
        <v>-557.66999999999996</v>
      </c>
      <c r="P1679" t="s">
        <v>875</v>
      </c>
    </row>
    <row r="1680" spans="4:16" x14ac:dyDescent="0.25">
      <c r="D1680" s="1"/>
      <c r="G1680" t="s">
        <v>232</v>
      </c>
      <c r="H1680">
        <v>315.51</v>
      </c>
      <c r="I1680">
        <v>0</v>
      </c>
      <c r="J1680" t="s">
        <v>5</v>
      </c>
      <c r="K1680" t="s">
        <v>6</v>
      </c>
      <c r="L1680" t="s">
        <v>822</v>
      </c>
      <c r="M1680" t="s">
        <v>832</v>
      </c>
      <c r="N1680">
        <v>22</v>
      </c>
      <c r="O1680" s="2">
        <v>315.51</v>
      </c>
      <c r="P1680" t="s">
        <v>875</v>
      </c>
    </row>
    <row r="1681" spans="4:16" x14ac:dyDescent="0.25">
      <c r="D1681" s="1"/>
      <c r="G1681" t="s">
        <v>61</v>
      </c>
      <c r="H1681">
        <v>0</v>
      </c>
      <c r="I1681">
        <v>0</v>
      </c>
      <c r="J1681" t="s">
        <v>5</v>
      </c>
      <c r="K1681" t="s">
        <v>6</v>
      </c>
      <c r="L1681" t="s">
        <v>799</v>
      </c>
      <c r="M1681" t="s">
        <v>800</v>
      </c>
      <c r="O1681" s="2">
        <v>0</v>
      </c>
      <c r="P1681" t="s">
        <v>875</v>
      </c>
    </row>
    <row r="1682" spans="4:16" x14ac:dyDescent="0.25">
      <c r="D1682" s="1"/>
      <c r="G1682" t="s">
        <v>61</v>
      </c>
      <c r="H1682" s="2">
        <v>21340.09</v>
      </c>
      <c r="I1682">
        <v>0</v>
      </c>
      <c r="J1682" t="s">
        <v>5</v>
      </c>
      <c r="K1682" t="s">
        <v>6</v>
      </c>
      <c r="L1682" t="s">
        <v>809</v>
      </c>
      <c r="M1682" t="s">
        <v>813</v>
      </c>
      <c r="N1682">
        <v>3</v>
      </c>
      <c r="O1682" s="2">
        <v>21340.09</v>
      </c>
      <c r="P1682" t="s">
        <v>875</v>
      </c>
    </row>
    <row r="1683" spans="4:16" x14ac:dyDescent="0.25">
      <c r="D1683" s="1"/>
      <c r="G1683" t="s">
        <v>23</v>
      </c>
      <c r="H1683">
        <v>0</v>
      </c>
      <c r="I1683">
        <v>0</v>
      </c>
      <c r="J1683" t="s">
        <v>5</v>
      </c>
      <c r="K1683" t="s">
        <v>6</v>
      </c>
      <c r="L1683" t="s">
        <v>799</v>
      </c>
      <c r="M1683" t="s">
        <v>807</v>
      </c>
      <c r="N1683">
        <v>10</v>
      </c>
      <c r="O1683" s="2">
        <v>0</v>
      </c>
      <c r="P1683" t="s">
        <v>875</v>
      </c>
    </row>
    <row r="1684" spans="4:16" x14ac:dyDescent="0.25">
      <c r="D1684" s="1"/>
      <c r="G1684" t="s">
        <v>23</v>
      </c>
      <c r="H1684" s="2">
        <v>1250</v>
      </c>
      <c r="I1684">
        <v>0</v>
      </c>
      <c r="J1684" t="s">
        <v>5</v>
      </c>
      <c r="K1684" t="s">
        <v>6</v>
      </c>
      <c r="L1684" t="s">
        <v>822</v>
      </c>
      <c r="M1684" t="s">
        <v>827</v>
      </c>
      <c r="N1684">
        <v>10</v>
      </c>
      <c r="O1684" s="2">
        <v>1250</v>
      </c>
      <c r="P1684" t="s">
        <v>875</v>
      </c>
    </row>
    <row r="1685" spans="4:16" x14ac:dyDescent="0.25">
      <c r="D1685" s="1"/>
      <c r="G1685" t="s">
        <v>23</v>
      </c>
      <c r="H1685">
        <v>0</v>
      </c>
      <c r="I1685" s="2">
        <v>6637.34</v>
      </c>
      <c r="J1685" t="s">
        <v>5</v>
      </c>
      <c r="K1685" t="s">
        <v>6</v>
      </c>
      <c r="L1685" t="s">
        <v>867</v>
      </c>
      <c r="M1685" t="s">
        <v>867</v>
      </c>
      <c r="O1685" s="2">
        <v>-6637.34</v>
      </c>
      <c r="P1685" t="s">
        <v>875</v>
      </c>
    </row>
    <row r="1686" spans="4:16" x14ac:dyDescent="0.25">
      <c r="D1686" s="1"/>
      <c r="G1686" t="s">
        <v>83</v>
      </c>
      <c r="H1686">
        <v>0</v>
      </c>
      <c r="I1686">
        <v>0</v>
      </c>
      <c r="J1686" t="s">
        <v>5</v>
      </c>
      <c r="K1686" t="s">
        <v>6</v>
      </c>
      <c r="L1686" t="s">
        <v>799</v>
      </c>
      <c r="M1686" t="s">
        <v>808</v>
      </c>
      <c r="N1686">
        <v>11</v>
      </c>
      <c r="O1686" s="2">
        <v>0</v>
      </c>
      <c r="P1686" t="s">
        <v>875</v>
      </c>
    </row>
    <row r="1687" spans="4:16" x14ac:dyDescent="0.25">
      <c r="D1687" s="1"/>
      <c r="G1687" t="s">
        <v>741</v>
      </c>
      <c r="H1687">
        <v>0</v>
      </c>
      <c r="I1687" s="2">
        <v>3108.07</v>
      </c>
      <c r="J1687" t="s">
        <v>5</v>
      </c>
      <c r="K1687" t="s">
        <v>6</v>
      </c>
      <c r="L1687" t="s">
        <v>852</v>
      </c>
      <c r="M1687" t="s">
        <v>853</v>
      </c>
      <c r="N1687">
        <v>1</v>
      </c>
      <c r="O1687" s="2">
        <v>-3108.07</v>
      </c>
      <c r="P1687" t="s">
        <v>875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PH-8
Exhibit PSC PH-8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Caitlin O’Reilly</DisplayName>
        <AccountId>1140</AccountId>
        <AccountType/>
      </UserInfo>
      <UserInfo>
        <DisplayName>Clare Donovan</DisplayName>
        <AccountId>2522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024F8-FD2E-4FD6-AE43-AD65398F9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D98B5F-8FBC-4E05-8EAF-BD146E86333E}">
  <ds:schemaRefs>
    <ds:schemaRef ds:uri="http://schemas.microsoft.com/office/2006/documentManagement/types"/>
    <ds:schemaRef ds:uri="http://schemas.openxmlformats.org/package/2006/metadata/core-properties"/>
    <ds:schemaRef ds:uri="219c5758-d311-4f49-8eb7-a0c37216249c"/>
    <ds:schemaRef ds:uri="http://purl.org/dc/dcmitype/"/>
    <ds:schemaRef ds:uri="cc29f954-72e5-4988-94c8-6074c4013efb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CB9273-619F-4703-98C9-DD8909183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a. OHA Calc</vt:lpstr>
      <vt:lpstr>b. Q1-Q2 2021 Detail</vt:lpstr>
      <vt:lpstr>c. 2020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2023-10-02T21:25:04Z</dcterms:created>
  <dcterms:modified xsi:type="dcterms:W3CDTF">2023-10-05T20:08:38Z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