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PSC\Exhibits\"/>
    </mc:Choice>
  </mc:AlternateContent>
  <bookViews>
    <workbookView xWindow="28680" yWindow="-120" windowWidth="29040" windowHeight="16440"/>
  </bookViews>
  <sheets>
    <sheet name="Exhibit PSC PH-6(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12" i="1" l="1"/>
</calcChain>
</file>

<file path=xl/sharedStrings.xml><?xml version="1.0" encoding="utf-8"?>
<sst xmlns="http://schemas.openxmlformats.org/spreadsheetml/2006/main" count="19" uniqueCount="15">
  <si>
    <t>Bluegrass Water</t>
  </si>
  <si>
    <t>Remove Rate Base (Mission)</t>
  </si>
  <si>
    <t>Additions to Rate Base (High Tide)</t>
  </si>
  <si>
    <t>Amount</t>
  </si>
  <si>
    <t>Description</t>
  </si>
  <si>
    <t>Total</t>
  </si>
  <si>
    <t>Removal of Randview</t>
  </si>
  <si>
    <t>Site Visit Waiver</t>
  </si>
  <si>
    <t>Insurance Expense Adjustment</t>
  </si>
  <si>
    <t>Remote Monitoring (Mission)</t>
  </si>
  <si>
    <t>Remote Monitoring (High Tide)</t>
  </si>
  <si>
    <t>Rate Base Adjustments:</t>
  </si>
  <si>
    <t>Operating Income Adjustments:</t>
  </si>
  <si>
    <t>*correct number for Randview sale  is $59,208; see AG PH-3</t>
  </si>
  <si>
    <t>PSC PH-6(b)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</si>
</sst>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4" applyFont="1"/>
    <xf numFmtId="43" fontId="0" fillId="0" borderId="0" xfId="4" applyFont="1" applyAlignment="1">
      <alignment horizontal="right"/>
    </xf>
    <xf numFmtId="43" fontId="0" fillId="0" borderId="0" xfId="0" applyNumberFormat="1"/>
    <xf numFmtId="0" fontId="0" fillId="0" borderId="1" xfId="0" applyBorder="1"/>
    <xf numFmtId="164" fontId="0" fillId="0" borderId="0" xfId="4" applyNumberFormat="1" applyFont="1"/>
    <xf numFmtId="164" fontId="0" fillId="0" borderId="0" xfId="0" applyNumberFormat="1"/>
    <xf numFmtId="164" fontId="0" fillId="0" borderId="0" xfId="4" applyNumberFormat="1" applyFont="1" applyFill="1"/>
    <xf numFmtId="0" fontId="2" fillId="0" borderId="0" xfId="0" applyFont="1"/>
    <xf numFmtId="0" fontId="2" fillId="0" borderId="1" xfId="0" applyFont="1" applyBorder="1"/>
    <xf numFmtId="43" fontId="2" fillId="0" borderId="1" xfId="4" applyFont="1" applyBorder="1"/>
    <xf numFmtId="43" fontId="0" fillId="0" borderId="1" xfId="4" applyFont="1" applyBorder="1" applyAlignment="1">
      <alignment horizontal="right"/>
    </xf>
    <xf numFmtId="164" fontId="0" fillId="0" borderId="1" xfId="4" applyNumberFormat="1" applyFont="1" applyBorder="1"/>
    <xf numFmtId="164" fontId="2" fillId="0" borderId="0" xfId="0" applyNumberFormat="1" applyFont="1"/>
    <xf numFmtId="43" fontId="2" fillId="0" borderId="0" xfId="4" applyFont="1" applyFill="1" applyBorder="1" applyAlignment="1">
      <alignment horizontal="right"/>
    </xf>
    <xf numFmtId="0" fontId="3" fillId="0" borderId="0" xfId="0" applyFont="1"/>
    <xf numFmtId="43" fontId="0" fillId="0" borderId="0" xfId="4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4" applyFont="1" applyAlignment="1">
      <alignment horizontal="right"/>
    </xf>
    <xf numFmtId="43" fontId="2" fillId="0" borderId="0" xfId="4" applyFont="1"/>
    <xf numFmtId="43" fontId="0" fillId="0" borderId="0" xfId="4" applyFont="1" applyFill="1"/>
    <xf numFmtId="43" fontId="0" fillId="0" borderId="1" xfId="4" applyFont="1" applyBorder="1"/>
    <xf numFmtId="165" fontId="5" fillId="0" borderId="0" xfId="2" applyNumberFormat="1" applyFont="1" applyFill="1" applyAlignment="1">
      <alignment horizontal="right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Layout" topLeftCell="E31" zoomScaleNormal="100" workbookViewId="0">
      <selection activeCell="I24" sqref="I24"/>
    </sheetView>
  </sheetViews>
  <sheetFormatPr defaultRowHeight="15" x14ac:dyDescent="0.25"/>
  <cols>
    <col min="3" max="3" width="29.5703125" customWidth="1"/>
    <col min="4" max="4" width="32.7109375" customWidth="1"/>
    <col min="5" max="5" width="12.28515625" bestFit="1" customWidth="1"/>
    <col min="6" max="6" width="11.28515625" bestFit="1" customWidth="1"/>
    <col min="7" max="7" width="10.28515625" bestFit="1" customWidth="1"/>
    <col min="8" max="8" width="11.5703125" bestFit="1" customWidth="1"/>
    <col min="9" max="9" width="10.5703125" bestFit="1" customWidth="1"/>
    <col min="10" max="10" width="11.5703125" bestFit="1" customWidth="1"/>
    <col min="12" max="12" width="12.28515625" customWidth="1"/>
    <col min="14" max="14" width="10.5703125" bestFit="1" customWidth="1"/>
    <col min="20" max="20" width="11.5703125" bestFit="1" customWidth="1"/>
  </cols>
  <sheetData>
    <row r="1" spans="1:7" x14ac:dyDescent="0.25">
      <c r="A1" s="8" t="s">
        <v>0</v>
      </c>
    </row>
    <row r="2" spans="1:7" x14ac:dyDescent="0.25">
      <c r="A2" s="8" t="s">
        <v>14</v>
      </c>
    </row>
    <row r="8" spans="1:7" x14ac:dyDescent="0.25">
      <c r="C8" s="17" t="s">
        <v>11</v>
      </c>
      <c r="D8" s="9" t="s">
        <v>4</v>
      </c>
      <c r="E8" s="10" t="s">
        <v>3</v>
      </c>
    </row>
    <row r="9" spans="1:7" x14ac:dyDescent="0.25">
      <c r="C9" s="18"/>
      <c r="D9" s="2" t="s">
        <v>6</v>
      </c>
      <c r="E9" s="7">
        <v>-100000</v>
      </c>
    </row>
    <row r="10" spans="1:7" x14ac:dyDescent="0.25">
      <c r="C10" s="18"/>
      <c r="D10" s="2" t="s">
        <v>1</v>
      </c>
      <c r="E10" s="5">
        <v>-149321.70000000001</v>
      </c>
      <c r="F10" s="3"/>
      <c r="G10" s="3"/>
    </row>
    <row r="11" spans="1:7" x14ac:dyDescent="0.25">
      <c r="C11" s="18"/>
      <c r="D11" s="11" t="s">
        <v>2</v>
      </c>
      <c r="E11" s="12">
        <v>118424</v>
      </c>
      <c r="F11" s="3"/>
      <c r="G11" s="3"/>
    </row>
    <row r="12" spans="1:7" x14ac:dyDescent="0.25">
      <c r="C12" s="18"/>
      <c r="D12" s="14" t="s">
        <v>5</v>
      </c>
      <c r="E12" s="13">
        <f>SUM(E9:E11)</f>
        <v>-130897.70000000001</v>
      </c>
      <c r="F12" s="3"/>
      <c r="G12" s="3"/>
    </row>
    <row r="13" spans="1:7" x14ac:dyDescent="0.25">
      <c r="C13" s="18"/>
      <c r="E13" s="5"/>
    </row>
    <row r="14" spans="1:7" x14ac:dyDescent="0.25">
      <c r="C14" s="18"/>
      <c r="E14" s="6"/>
    </row>
    <row r="15" spans="1:7" x14ac:dyDescent="0.25">
      <c r="C15" s="18"/>
    </row>
    <row r="16" spans="1:7" x14ac:dyDescent="0.25">
      <c r="C16" s="18"/>
      <c r="E16" s="3"/>
    </row>
    <row r="17" spans="3:20" x14ac:dyDescent="0.25">
      <c r="C17" s="18"/>
    </row>
    <row r="18" spans="3:20" x14ac:dyDescent="0.25">
      <c r="C18" s="17" t="s">
        <v>12</v>
      </c>
      <c r="D18" s="9" t="s">
        <v>4</v>
      </c>
      <c r="E18" s="10" t="s">
        <v>3</v>
      </c>
    </row>
    <row r="19" spans="3:20" x14ac:dyDescent="0.25">
      <c r="D19" t="s">
        <v>7</v>
      </c>
      <c r="E19" s="1">
        <v>168432.72</v>
      </c>
    </row>
    <row r="20" spans="3:20" x14ac:dyDescent="0.25">
      <c r="D20" t="s">
        <v>6</v>
      </c>
      <c r="E20" s="1">
        <v>7779</v>
      </c>
      <c r="F20" s="15" t="s">
        <v>13</v>
      </c>
    </row>
    <row r="21" spans="3:20" x14ac:dyDescent="0.25">
      <c r="D21" t="s">
        <v>8</v>
      </c>
      <c r="E21" s="1">
        <v>90314.14</v>
      </c>
    </row>
    <row r="22" spans="3:20" x14ac:dyDescent="0.25">
      <c r="D22" t="s">
        <v>9</v>
      </c>
      <c r="E22" s="1">
        <v>16370.47</v>
      </c>
      <c r="F22" s="15"/>
    </row>
    <row r="23" spans="3:20" x14ac:dyDescent="0.25">
      <c r="D23" s="4" t="s">
        <v>10</v>
      </c>
      <c r="E23" s="22">
        <v>-23728.33</v>
      </c>
    </row>
    <row r="24" spans="3:20" x14ac:dyDescent="0.25">
      <c r="D24" s="19" t="s">
        <v>5</v>
      </c>
      <c r="E24" s="20">
        <f>SUM(E19:E23)</f>
        <v>259167.99999999994</v>
      </c>
      <c r="H24" s="1"/>
      <c r="I24" s="3"/>
    </row>
    <row r="25" spans="3:20" x14ac:dyDescent="0.25">
      <c r="H25" s="16"/>
      <c r="L25" s="1"/>
    </row>
    <row r="26" spans="3:20" x14ac:dyDescent="0.25">
      <c r="H26" s="16"/>
    </row>
    <row r="28" spans="3:20" x14ac:dyDescent="0.25">
      <c r="H28" s="3"/>
    </row>
    <row r="29" spans="3:20" x14ac:dyDescent="0.25">
      <c r="I29" s="3"/>
      <c r="T29" s="1"/>
    </row>
    <row r="30" spans="3:20" x14ac:dyDescent="0.25">
      <c r="E30" s="21"/>
      <c r="T30" s="1"/>
    </row>
    <row r="31" spans="3:20" x14ac:dyDescent="0.25">
      <c r="T31" s="1"/>
    </row>
    <row r="32" spans="3:20" x14ac:dyDescent="0.25">
      <c r="D32" s="23"/>
      <c r="E32" s="3"/>
      <c r="F32" s="3"/>
      <c r="G32" s="3"/>
    </row>
    <row r="33" spans="5:5" x14ac:dyDescent="0.25">
      <c r="E33" s="3"/>
    </row>
  </sheetData>
  <pageMargins left="0.7" right="0.7" top="0.75" bottom="0.75" header="0.3" footer="0.3"/>
  <pageSetup orientation="portrait" r:id="rId1"/>
  <headerFooter>
    <oddFooter>&amp;R&amp;8Case No. 2022-00432
Bluegrass Water's Response to PSC PH-6
Exhibit PSC PH-6(b)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AEA9D-3A8C-4917-8A75-8EFFFB58A701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cc29f954-72e5-4988-94c8-6074c4013efb"/>
    <ds:schemaRef ds:uri="http://schemas.openxmlformats.org/package/2006/metadata/core-properties"/>
    <ds:schemaRef ds:uri="219c5758-d311-4f49-8eb7-a0c37216249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DE495F-C384-40DF-96C0-11477CF865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ED037-0928-45CE-AC5E-830E724FE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1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PSC PH-6(b)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>1</cp:revision>
  <dcterms:created xsi:type="dcterms:W3CDTF">2023-10-06T13:41:33Z</dcterms:created>
  <dcterms:modified xsi:type="dcterms:W3CDTF">2023-10-06T15:06:48Z</dcterms:modified>
  <cp:category/>
  <cp:contentStatus/>
</cp:coreProperties>
</file>