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M:\Bluegrass Water\2022-00432 Rate Case\OAG 2nd Requests\Supplemental Responses (6 22 2023)\"/>
    </mc:Choice>
  </mc:AlternateContent>
  <bookViews>
    <workbookView xWindow="0" yWindow="0" windowWidth="25200" windowHeight="11850"/>
  </bookViews>
  <sheets>
    <sheet name="Sheet1" sheetId="1" r:id="rId1"/>
  </sheets>
  <definedNames>
    <definedName name="_xlnm._FilterDatabase" localSheetId="0" hidden="1">Sheet1!$A$1:$E$297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" i="1"/>
  <c r="E299" i="1" s="1"/>
</calcChain>
</file>

<file path=xl/sharedStrings.xml><?xml version="1.0" encoding="utf-8"?>
<sst xmlns="http://schemas.openxmlformats.org/spreadsheetml/2006/main" count="598" uniqueCount="322">
  <si>
    <t>Asset ID</t>
  </si>
  <si>
    <t>Location</t>
  </si>
  <si>
    <t>KY-Timberland</t>
  </si>
  <si>
    <t>AP.352.100.01</t>
  </si>
  <si>
    <t>KY-Arcadia Pines</t>
  </si>
  <si>
    <t>AP.352.200.01</t>
  </si>
  <si>
    <t>AP.352.200.02</t>
  </si>
  <si>
    <t>AP.353.000.01</t>
  </si>
  <si>
    <t>AP.370.100.01</t>
  </si>
  <si>
    <t>AP.372.000.01</t>
  </si>
  <si>
    <t>AV.311.000.01</t>
  </si>
  <si>
    <t>KY-Airview</t>
  </si>
  <si>
    <t>AV.311.000.02</t>
  </si>
  <si>
    <t>AV.311.000.03</t>
  </si>
  <si>
    <t>AV.311.000.04</t>
  </si>
  <si>
    <t>AV.311.000.05</t>
  </si>
  <si>
    <t>AV.311.000.06</t>
  </si>
  <si>
    <t>AV.311.000.07</t>
  </si>
  <si>
    <t>AV.311.000.08</t>
  </si>
  <si>
    <t>AV.311.000.09</t>
  </si>
  <si>
    <t>AV.352.100.01</t>
  </si>
  <si>
    <t>AV.352.100.02</t>
  </si>
  <si>
    <t>AV.352.100.03</t>
  </si>
  <si>
    <t>AV.352.100.04</t>
  </si>
  <si>
    <t>AV.352.100.05</t>
  </si>
  <si>
    <t>AV.352.100.06</t>
  </si>
  <si>
    <t>AV.355.000.01</t>
  </si>
  <si>
    <t>AV.363.000.01</t>
  </si>
  <si>
    <t>AV.363.000.02</t>
  </si>
  <si>
    <t>AV.363.000.03</t>
  </si>
  <si>
    <t>AV.363.000.04</t>
  </si>
  <si>
    <t>AV.363.000.05</t>
  </si>
  <si>
    <t>AV.370.100.01</t>
  </si>
  <si>
    <t>AV.372.000.02</t>
  </si>
  <si>
    <t>AV.372.000.03</t>
  </si>
  <si>
    <t>AV.372.000.04</t>
  </si>
  <si>
    <t>AV.372.000.05</t>
  </si>
  <si>
    <t>AV.372.000.06</t>
  </si>
  <si>
    <t>AV.372.000.07</t>
  </si>
  <si>
    <t>AV.372.000.08</t>
  </si>
  <si>
    <t>AV.372.000.09</t>
  </si>
  <si>
    <t>AV.372.000.10</t>
  </si>
  <si>
    <t>AV.372.000.11</t>
  </si>
  <si>
    <t>AV.372.000.12</t>
  </si>
  <si>
    <t>AV.375.000.01</t>
  </si>
  <si>
    <t>AV.375.000.02</t>
  </si>
  <si>
    <t>AV.375.000.03</t>
  </si>
  <si>
    <t>AV.375.000.04</t>
  </si>
  <si>
    <t>AV.375.000.05</t>
  </si>
  <si>
    <t>AV.393.000.01</t>
  </si>
  <si>
    <t>AV.393.000.02</t>
  </si>
  <si>
    <t>AV.393.000.03</t>
  </si>
  <si>
    <t>AV.393.000.04</t>
  </si>
  <si>
    <t>BR.311.000.01</t>
  </si>
  <si>
    <t>KY-Brocklyn</t>
  </si>
  <si>
    <t>BR.311.000.02</t>
  </si>
  <si>
    <t>BR.311.000.03</t>
  </si>
  <si>
    <t>BR.311.000.04</t>
  </si>
  <si>
    <t>BR.352.100.01</t>
  </si>
  <si>
    <t>BR.352.100.02</t>
  </si>
  <si>
    <t>BR.352.100.03</t>
  </si>
  <si>
    <t>BR.352.100.05</t>
  </si>
  <si>
    <t>BR.352.100.06</t>
  </si>
  <si>
    <t>BR.363.000.01</t>
  </si>
  <si>
    <t>BR.363.000.02</t>
  </si>
  <si>
    <t>BR.372.000.02</t>
  </si>
  <si>
    <t>BR.372.000.03</t>
  </si>
  <si>
    <t>BR.372.000.04</t>
  </si>
  <si>
    <t>BR.372.000.05</t>
  </si>
  <si>
    <t>BR.372.000.06</t>
  </si>
  <si>
    <t>BR.372.000.07</t>
  </si>
  <si>
    <t>BR.393.000.01</t>
  </si>
  <si>
    <t>BR.393.000.02</t>
  </si>
  <si>
    <t>BR.393.000.03</t>
  </si>
  <si>
    <t>CP.311.000.01</t>
  </si>
  <si>
    <t>KY-Carriage Park</t>
  </si>
  <si>
    <t>CP.352.100.01</t>
  </si>
  <si>
    <t>CP.352.200.01</t>
  </si>
  <si>
    <t>CP.352.200.02</t>
  </si>
  <si>
    <t>CP.353.000.01</t>
  </si>
  <si>
    <t>CP.370.100.01</t>
  </si>
  <si>
    <t>CP.372.000.01</t>
  </si>
  <si>
    <t>KY-Delaplain Disposal</t>
  </si>
  <si>
    <t>KY-Delaplain</t>
  </si>
  <si>
    <t>DP.311.000.01</t>
  </si>
  <si>
    <t>DP.352.200.01</t>
  </si>
  <si>
    <t>DP.352.200.02</t>
  </si>
  <si>
    <t>DP.353.000.01</t>
  </si>
  <si>
    <t>DP.355.000.01</t>
  </si>
  <si>
    <t>DP.363.000.01</t>
  </si>
  <si>
    <t>DP.372.000.01</t>
  </si>
  <si>
    <t>DP.376.000.01</t>
  </si>
  <si>
    <t>DP.393.000.01</t>
  </si>
  <si>
    <t>DP.393.000.02</t>
  </si>
  <si>
    <t>DP.393.000.03</t>
  </si>
  <si>
    <t>DP.393.000.04</t>
  </si>
  <si>
    <t>DP.393.000.05</t>
  </si>
  <si>
    <t>DP.393.000.06</t>
  </si>
  <si>
    <t>FR.311.000.01</t>
  </si>
  <si>
    <t>KY-Fox Run</t>
  </si>
  <si>
    <t>FR.311.000.02</t>
  </si>
  <si>
    <t>FR.311.000.03</t>
  </si>
  <si>
    <t>FR.311.000.04</t>
  </si>
  <si>
    <t>FR.311.000.05</t>
  </si>
  <si>
    <t>FR.352.100.01</t>
  </si>
  <si>
    <t>FR.352.100.02</t>
  </si>
  <si>
    <t>FR.352.100.03</t>
  </si>
  <si>
    <t>FR.352.100.04</t>
  </si>
  <si>
    <t>FR.352.200.01</t>
  </si>
  <si>
    <t>FR.363.000.02</t>
  </si>
  <si>
    <t>FR.363.000.03</t>
  </si>
  <si>
    <t>FR.372.000.02</t>
  </si>
  <si>
    <t>FR.372.000.03</t>
  </si>
  <si>
    <t>FR.372.000.04</t>
  </si>
  <si>
    <t>FR.393.000.01</t>
  </si>
  <si>
    <t>FR.393.000.02</t>
  </si>
  <si>
    <t>FR.393.000.03</t>
  </si>
  <si>
    <t>GA.311.000.01</t>
  </si>
  <si>
    <t>KY-Golden Acres</t>
  </si>
  <si>
    <t>GA.311.000.02</t>
  </si>
  <si>
    <t>GA.311.000.03</t>
  </si>
  <si>
    <t>GA.311.000.04</t>
  </si>
  <si>
    <t>GA.352.100.01</t>
  </si>
  <si>
    <t>GA.352.100.02</t>
  </si>
  <si>
    <t>GA.352.100.03</t>
  </si>
  <si>
    <t>GA.352.100.04</t>
  </si>
  <si>
    <t>GA.352.100.06</t>
  </si>
  <si>
    <t>GA.355.000.01</t>
  </si>
  <si>
    <t>GA.363.000.01</t>
  </si>
  <si>
    <t>GA.363.000.02</t>
  </si>
  <si>
    <t>GA.372.000.01</t>
  </si>
  <si>
    <t>GA.372.000.02</t>
  </si>
  <si>
    <t>GA.372.000.03</t>
  </si>
  <si>
    <t>GA.372.000.04</t>
  </si>
  <si>
    <t>GA.374.000.01</t>
  </si>
  <si>
    <t>GA.393.000.01</t>
  </si>
  <si>
    <t>GA.393.000.02</t>
  </si>
  <si>
    <t>GO.311.000.05</t>
  </si>
  <si>
    <t>KY-Great Oaks</t>
  </si>
  <si>
    <t>GO.311.000.01</t>
  </si>
  <si>
    <t>GO.311.000.02</t>
  </si>
  <si>
    <t>GO.311.000.03</t>
  </si>
  <si>
    <t>GO.311.000.04</t>
  </si>
  <si>
    <t>GO.352.100.01</t>
  </si>
  <si>
    <t>GO.352.100.02</t>
  </si>
  <si>
    <t>GO.352.100.03</t>
  </si>
  <si>
    <t>GO.352.100.04</t>
  </si>
  <si>
    <t>GO.352.100.05</t>
  </si>
  <si>
    <t>GO.352.100.06</t>
  </si>
  <si>
    <t>GO.352.100.07</t>
  </si>
  <si>
    <t>GO.352.100.08</t>
  </si>
  <si>
    <t>GO.363.000.01</t>
  </si>
  <si>
    <t>GO.363.000.02</t>
  </si>
  <si>
    <t>GO.372.000.01</t>
  </si>
  <si>
    <t>GO.372.000.02</t>
  </si>
  <si>
    <t>GO.372.000.03</t>
  </si>
  <si>
    <t>GO.372.000.04</t>
  </si>
  <si>
    <t>GO.372.000.05</t>
  </si>
  <si>
    <t>GO.372.000.06</t>
  </si>
  <si>
    <t>GO.373.000.01</t>
  </si>
  <si>
    <t>GO.393.000.01</t>
  </si>
  <si>
    <t>GO.393.000.02</t>
  </si>
  <si>
    <t>KY-Herrington Haven</t>
  </si>
  <si>
    <t>HH.311.000.01</t>
  </si>
  <si>
    <t>HH.311.000.02</t>
  </si>
  <si>
    <t>HH.352.200.02</t>
  </si>
  <si>
    <t>HH.352.200.03</t>
  </si>
  <si>
    <t>HH.393.000.01</t>
  </si>
  <si>
    <t>KY-Kingswood</t>
  </si>
  <si>
    <t>KW.311.000.01</t>
  </si>
  <si>
    <t>KW.311.000.02</t>
  </si>
  <si>
    <t>KW.311.000.03</t>
  </si>
  <si>
    <t>KW.311.000.04</t>
  </si>
  <si>
    <t>KW.311.000.05</t>
  </si>
  <si>
    <t>KW.311.000.06</t>
  </si>
  <si>
    <t>KW.352.100.01</t>
  </si>
  <si>
    <t>KW.352.100.02</t>
  </si>
  <si>
    <t>KW.352.100.03</t>
  </si>
  <si>
    <t>KW.352.100.04</t>
  </si>
  <si>
    <t>KW.352.100.05</t>
  </si>
  <si>
    <t>KW.352.200.01</t>
  </si>
  <si>
    <t>KW.363.000.01</t>
  </si>
  <si>
    <t>KW.363.000.02</t>
  </si>
  <si>
    <t>KW.363.000.03</t>
  </si>
  <si>
    <t>KW.372.000.01</t>
  </si>
  <si>
    <t>KW.372.000.02</t>
  </si>
  <si>
    <t>KW.372.000.03</t>
  </si>
  <si>
    <t>KW.372.000.04</t>
  </si>
  <si>
    <t>KW.372.000.05</t>
  </si>
  <si>
    <t>KW.372.000.06</t>
  </si>
  <si>
    <t>KW.393.000.01</t>
  </si>
  <si>
    <t>KW.393.000.02</t>
  </si>
  <si>
    <t>KW.397.000.01</t>
  </si>
  <si>
    <t>LC.311.000.01</t>
  </si>
  <si>
    <t>KY-Lake Columbia</t>
  </si>
  <si>
    <t>LC.311.000.02</t>
  </si>
  <si>
    <t>LC.311.000.03</t>
  </si>
  <si>
    <t>LC.311.000.04</t>
  </si>
  <si>
    <t>LC.311.000.05</t>
  </si>
  <si>
    <t>LC.352.100.01</t>
  </si>
  <si>
    <t>LC.352.100.02</t>
  </si>
  <si>
    <t>LC.352.100.03</t>
  </si>
  <si>
    <t>LC.352.100.04</t>
  </si>
  <si>
    <t>LC.352.100.05</t>
  </si>
  <si>
    <t>LC.352.200.02</t>
  </si>
  <si>
    <t>LC.372.000.01</t>
  </si>
  <si>
    <t>LC.372.000.02</t>
  </si>
  <si>
    <t>LC.372.000.03</t>
  </si>
  <si>
    <t>LC.372.000.04</t>
  </si>
  <si>
    <t>LC.372.000.05</t>
  </si>
  <si>
    <t>LC.393.000.01</t>
  </si>
  <si>
    <t>LC.393.000.02</t>
  </si>
  <si>
    <t>LC.393.000.03</t>
  </si>
  <si>
    <t>LH.303.000.01</t>
  </si>
  <si>
    <t>KY-LH Treatment</t>
  </si>
  <si>
    <t>LH.311.000.01</t>
  </si>
  <si>
    <t>LH.311.000.02</t>
  </si>
  <si>
    <t>LH.311.000.03</t>
  </si>
  <si>
    <t>LH.352.100.01</t>
  </si>
  <si>
    <t>LH.352.100.02</t>
  </si>
  <si>
    <t>LH.352.100.03</t>
  </si>
  <si>
    <t>LH.352.200.01</t>
  </si>
  <si>
    <t>LH.352.200.02</t>
  </si>
  <si>
    <t>LH.372.000.01</t>
  </si>
  <si>
    <t>LH.372.000.02</t>
  </si>
  <si>
    <t>LH.372.000.03</t>
  </si>
  <si>
    <t>LH.372.000.04</t>
  </si>
  <si>
    <t>LH.372.000.05</t>
  </si>
  <si>
    <t>LH.372.000.06</t>
  </si>
  <si>
    <t>LH.393.000.01</t>
  </si>
  <si>
    <t>MR.352.100.01</t>
  </si>
  <si>
    <t>KY-Marshall Ridge</t>
  </si>
  <si>
    <t>MR.352.200.01</t>
  </si>
  <si>
    <t>MR.352.200.02</t>
  </si>
  <si>
    <t>MR.353.000.01</t>
  </si>
  <si>
    <t>MR.370.100.01</t>
  </si>
  <si>
    <t>MR.372.000.01</t>
  </si>
  <si>
    <t>KY-Persimmon Ridge</t>
  </si>
  <si>
    <t>PR.311.000.01</t>
  </si>
  <si>
    <t>PR.311.000.02</t>
  </si>
  <si>
    <t>PR.311.000.03</t>
  </si>
  <si>
    <t>PR.311.000.04</t>
  </si>
  <si>
    <t>PR.311.000.05</t>
  </si>
  <si>
    <t>PR.352.100.01</t>
  </si>
  <si>
    <t>PR.352.100.02</t>
  </si>
  <si>
    <t>PR.352.100.03</t>
  </si>
  <si>
    <t>PR.352.100.04</t>
  </si>
  <si>
    <t>PR.352.100.05</t>
  </si>
  <si>
    <t>PR.352.100.06</t>
  </si>
  <si>
    <t>PR.352.200.01</t>
  </si>
  <si>
    <t>PR.363.000.01</t>
  </si>
  <si>
    <t>PR.363.000.02</t>
  </si>
  <si>
    <t>PR.372.000.01</t>
  </si>
  <si>
    <t>PR.372.000.02</t>
  </si>
  <si>
    <t>PR.372.000.03</t>
  </si>
  <si>
    <t>PR.372.000.04</t>
  </si>
  <si>
    <t>PR.372.000.05</t>
  </si>
  <si>
    <t>PR.373.000.01</t>
  </si>
  <si>
    <t>PR.393.000.01</t>
  </si>
  <si>
    <t>PR.393.000.02</t>
  </si>
  <si>
    <t>PR.393.000.03</t>
  </si>
  <si>
    <t>RB.303.000.01</t>
  </si>
  <si>
    <t>KY-River Bluffs</t>
  </si>
  <si>
    <t>RB.311.000.01</t>
  </si>
  <si>
    <t>RB.311.000.02</t>
  </si>
  <si>
    <t>RB.311.000.03</t>
  </si>
  <si>
    <t>RB.311.000.04</t>
  </si>
  <si>
    <t>RB.311.000.05</t>
  </si>
  <si>
    <t>RB.311.000.06</t>
  </si>
  <si>
    <t>RB.311.000.07</t>
  </si>
  <si>
    <t>RB.311.000.09</t>
  </si>
  <si>
    <t>RB.352.100.01</t>
  </si>
  <si>
    <t>RB.352.100.02</t>
  </si>
  <si>
    <t>RB.352.100.03</t>
  </si>
  <si>
    <t>RB.353.000.01</t>
  </si>
  <si>
    <t>RB.363.000.01</t>
  </si>
  <si>
    <t>RB.363.000.02</t>
  </si>
  <si>
    <t>RB.363.000.03</t>
  </si>
  <si>
    <t>RB.372.000.01</t>
  </si>
  <si>
    <t>RB.372.000.02</t>
  </si>
  <si>
    <t>RB.372.000.03</t>
  </si>
  <si>
    <t>RB.372.000.04</t>
  </si>
  <si>
    <t>RB.372.000.06</t>
  </si>
  <si>
    <t>RB.372.000.07</t>
  </si>
  <si>
    <t>RB.375.000.01</t>
  </si>
  <si>
    <t>RB.393.000.01</t>
  </si>
  <si>
    <t>RV.311.000.01</t>
  </si>
  <si>
    <t>KY-Randview</t>
  </si>
  <si>
    <t>RV.311.000.02</t>
  </si>
  <si>
    <t>RV.352.100.01</t>
  </si>
  <si>
    <t>RV.352.100.02</t>
  </si>
  <si>
    <t>RV.352.100.03</t>
  </si>
  <si>
    <t>RV.352.200.01</t>
  </si>
  <si>
    <t>RV.352.200.02</t>
  </si>
  <si>
    <t>RV.353.000.01</t>
  </si>
  <si>
    <t>RV.370.100.01</t>
  </si>
  <si>
    <t>RV.372.000.01</t>
  </si>
  <si>
    <t>KY-Springcrest</t>
  </si>
  <si>
    <t>SC.352.100.01</t>
  </si>
  <si>
    <t>SC.352.200.02</t>
  </si>
  <si>
    <t>SC.363.000.01</t>
  </si>
  <si>
    <t>SC.393.000.01</t>
  </si>
  <si>
    <t>TL.311.000.01</t>
  </si>
  <si>
    <t>TL.311.000.02</t>
  </si>
  <si>
    <t>TL.311.000.03</t>
  </si>
  <si>
    <t>TL.352.100.01</t>
  </si>
  <si>
    <t>TL.352.100.02</t>
  </si>
  <si>
    <t>TL.352.100.03</t>
  </si>
  <si>
    <t>TL.355.000.01</t>
  </si>
  <si>
    <t>TL.363.000.01</t>
  </si>
  <si>
    <t>TL.363.000.02</t>
  </si>
  <si>
    <t>TL.372.000.01</t>
  </si>
  <si>
    <t>TL.393.000.01</t>
  </si>
  <si>
    <t>KY-Woodland Acres</t>
  </si>
  <si>
    <t>WA.311.000.01</t>
  </si>
  <si>
    <t>WA.311.000.02</t>
  </si>
  <si>
    <t>WA.352.200.03</t>
  </si>
  <si>
    <t>WA.393.000.01</t>
  </si>
  <si>
    <t>Depreciation Study Adjustment</t>
  </si>
  <si>
    <t>Bluegrass Book Depreciation</t>
  </si>
  <si>
    <t>Depreciation per Depreciation Study Rates</t>
  </si>
  <si>
    <t>Depreciation Adjustment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</si>
</sst>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49" fontId="0" fillId="0" borderId="0" xfId="0" applyNumberFormat="1"/>
    <xf numFmtId="164" fontId="0" fillId="0" borderId="0" xfId="1" applyNumberFormat="1" applyFont="1"/>
    <xf numFmtId="164" fontId="0" fillId="0" borderId="0" xfId="1" applyNumberFormat="1" applyFont="1" applyBorder="1" applyAlignment="1">
      <alignment horizontal="right"/>
    </xf>
    <xf numFmtId="164" fontId="0" fillId="0" borderId="0" xfId="0" applyNumberFormat="1"/>
    <xf numFmtId="164" fontId="0" fillId="0" borderId="1" xfId="1" applyNumberFormat="1" applyFont="1" applyBorder="1" applyAlignment="1">
      <alignment horizontal="right"/>
    </xf>
    <xf numFmtId="164" fontId="0" fillId="0" borderId="0" xfId="1" applyNumberFormat="1" applyFont="1" applyBorder="1"/>
    <xf numFmtId="164" fontId="2" fillId="0" borderId="0" xfId="1" applyNumberFormat="1" applyFont="1" applyAlignment="1">
      <alignment horizontal="center" wrapText="1"/>
    </xf>
    <xf numFmtId="164" fontId="2" fillId="0" borderId="0" xfId="1" applyNumberFormat="1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3"/>
  <sheetViews>
    <sheetView tabSelected="1" view="pageLayout" topLeftCell="A277" zoomScaleNormal="100" workbookViewId="0">
      <selection activeCell="E299" sqref="E299"/>
    </sheetView>
  </sheetViews>
  <sheetFormatPr defaultRowHeight="15" x14ac:dyDescent="0.25"/>
  <cols>
    <col min="1" max="1" width="17.5703125" style="2" customWidth="1"/>
    <col min="2" max="2" width="28.7109375" style="2" customWidth="1"/>
    <col min="3" max="3" width="14.85546875" style="5" customWidth="1"/>
    <col min="4" max="4" width="21.85546875" style="5" customWidth="1"/>
    <col min="5" max="5" width="18" style="7" bestFit="1" customWidth="1"/>
  </cols>
  <sheetData>
    <row r="1" spans="1:5" ht="45.6" customHeight="1" x14ac:dyDescent="0.25">
      <c r="A1" s="1" t="s">
        <v>0</v>
      </c>
      <c r="B1" s="1" t="s">
        <v>1</v>
      </c>
      <c r="C1" s="8" t="s">
        <v>319</v>
      </c>
      <c r="D1" s="8" t="s">
        <v>320</v>
      </c>
      <c r="E1" s="9" t="s">
        <v>321</v>
      </c>
    </row>
    <row r="2" spans="1:5" x14ac:dyDescent="0.25">
      <c r="A2" s="2" t="s">
        <v>3</v>
      </c>
      <c r="B2" s="2" t="s">
        <v>4</v>
      </c>
      <c r="C2" s="3">
        <v>293</v>
      </c>
      <c r="D2" s="3">
        <v>325.23355200000003</v>
      </c>
      <c r="E2" s="4">
        <f>+C2-D2</f>
        <v>-32.233552000000032</v>
      </c>
    </row>
    <row r="3" spans="1:5" x14ac:dyDescent="0.25">
      <c r="A3" s="2" t="s">
        <v>5</v>
      </c>
      <c r="B3" s="2" t="s">
        <v>4</v>
      </c>
      <c r="C3" s="3">
        <v>208.05</v>
      </c>
      <c r="D3" s="3">
        <v>115.47008099999999</v>
      </c>
      <c r="E3" s="4">
        <f t="shared" ref="E3:E66" si="0">+C3-D3</f>
        <v>92.579919000000018</v>
      </c>
    </row>
    <row r="4" spans="1:5" x14ac:dyDescent="0.25">
      <c r="A4" s="2" t="s">
        <v>6</v>
      </c>
      <c r="B4" s="2" t="s">
        <v>4</v>
      </c>
      <c r="C4" s="3">
        <v>1084.44</v>
      </c>
      <c r="D4" s="3">
        <v>601.86719700000003</v>
      </c>
      <c r="E4" s="4">
        <f t="shared" si="0"/>
        <v>482.57280300000002</v>
      </c>
    </row>
    <row r="5" spans="1:5" x14ac:dyDescent="0.25">
      <c r="A5" s="2" t="s">
        <v>7</v>
      </c>
      <c r="B5" s="2" t="s">
        <v>4</v>
      </c>
      <c r="C5" s="3">
        <v>12.67</v>
      </c>
      <c r="D5" s="3">
        <v>20.785031999999998</v>
      </c>
      <c r="E5" s="4">
        <f t="shared" si="0"/>
        <v>-8.1150319999999976</v>
      </c>
    </row>
    <row r="6" spans="1:5" x14ac:dyDescent="0.25">
      <c r="A6" s="2" t="s">
        <v>8</v>
      </c>
      <c r="B6" s="2" t="s">
        <v>4</v>
      </c>
      <c r="C6" s="3">
        <v>0</v>
      </c>
      <c r="D6" s="3">
        <v>119.69506699999999</v>
      </c>
      <c r="E6" s="4">
        <f t="shared" si="0"/>
        <v>-119.69506699999999</v>
      </c>
    </row>
    <row r="7" spans="1:5" x14ac:dyDescent="0.25">
      <c r="A7" s="2" t="s">
        <v>9</v>
      </c>
      <c r="B7" s="2" t="s">
        <v>4</v>
      </c>
      <c r="C7" s="3">
        <v>139.1</v>
      </c>
      <c r="D7" s="3">
        <v>65.376999999999995</v>
      </c>
      <c r="E7" s="4">
        <f t="shared" si="0"/>
        <v>73.722999999999999</v>
      </c>
    </row>
    <row r="8" spans="1:5" x14ac:dyDescent="0.25">
      <c r="A8" s="2" t="s">
        <v>10</v>
      </c>
      <c r="B8" s="2" t="s">
        <v>11</v>
      </c>
      <c r="C8" s="3">
        <v>151.31</v>
      </c>
      <c r="D8" s="3">
        <v>263.27708000000001</v>
      </c>
      <c r="E8" s="4">
        <f t="shared" si="0"/>
        <v>-111.96708000000001</v>
      </c>
    </row>
    <row r="9" spans="1:5" x14ac:dyDescent="0.25">
      <c r="A9" s="2" t="s">
        <v>12</v>
      </c>
      <c r="B9" s="2" t="s">
        <v>11</v>
      </c>
      <c r="C9" s="3">
        <v>112.24</v>
      </c>
      <c r="D9" s="3">
        <v>195.3005</v>
      </c>
      <c r="E9" s="4">
        <f t="shared" si="0"/>
        <v>-83.060500000000005</v>
      </c>
    </row>
    <row r="10" spans="1:5" x14ac:dyDescent="0.25">
      <c r="A10" s="2" t="s">
        <v>13</v>
      </c>
      <c r="B10" s="2" t="s">
        <v>11</v>
      </c>
      <c r="C10" s="3">
        <v>24.5</v>
      </c>
      <c r="D10" s="3">
        <v>42.629999999999995</v>
      </c>
      <c r="E10" s="4">
        <f t="shared" si="0"/>
        <v>-18.129999999999995</v>
      </c>
    </row>
    <row r="11" spans="1:5" x14ac:dyDescent="0.25">
      <c r="A11" s="2" t="s">
        <v>14</v>
      </c>
      <c r="B11" s="2" t="s">
        <v>11</v>
      </c>
      <c r="C11" s="3">
        <v>202.96</v>
      </c>
      <c r="D11" s="3">
        <v>353.15503999999999</v>
      </c>
      <c r="E11" s="4">
        <f t="shared" si="0"/>
        <v>-150.19503999999998</v>
      </c>
    </row>
    <row r="12" spans="1:5" x14ac:dyDescent="0.25">
      <c r="A12" s="2" t="s">
        <v>15</v>
      </c>
      <c r="B12" s="2" t="s">
        <v>11</v>
      </c>
      <c r="C12" s="3">
        <v>872.28</v>
      </c>
      <c r="D12" s="3">
        <v>1517.7590799999998</v>
      </c>
      <c r="E12" s="4">
        <f t="shared" si="0"/>
        <v>-645.47907999999984</v>
      </c>
    </row>
    <row r="13" spans="1:5" x14ac:dyDescent="0.25">
      <c r="A13" s="2" t="s">
        <v>16</v>
      </c>
      <c r="B13" s="2" t="s">
        <v>11</v>
      </c>
      <c r="C13" s="3">
        <v>35.75</v>
      </c>
      <c r="D13" s="3">
        <v>62.204419999999999</v>
      </c>
      <c r="E13" s="4">
        <f t="shared" si="0"/>
        <v>-26.454419999999999</v>
      </c>
    </row>
    <row r="14" spans="1:5" x14ac:dyDescent="0.25">
      <c r="A14" s="2" t="s">
        <v>17</v>
      </c>
      <c r="B14" s="2" t="s">
        <v>11</v>
      </c>
      <c r="C14" s="3">
        <v>833.33</v>
      </c>
      <c r="D14" s="3">
        <v>1450</v>
      </c>
      <c r="E14" s="4">
        <f t="shared" si="0"/>
        <v>-616.66999999999996</v>
      </c>
    </row>
    <row r="15" spans="1:5" x14ac:dyDescent="0.25">
      <c r="A15" s="2" t="s">
        <v>18</v>
      </c>
      <c r="B15" s="2" t="s">
        <v>11</v>
      </c>
      <c r="C15" s="3">
        <v>194.44</v>
      </c>
      <c r="D15" s="3">
        <v>406</v>
      </c>
      <c r="E15" s="4">
        <f t="shared" si="0"/>
        <v>-211.56</v>
      </c>
    </row>
    <row r="16" spans="1:5" x14ac:dyDescent="0.25">
      <c r="A16" s="2" t="s">
        <v>19</v>
      </c>
      <c r="B16" s="2" t="s">
        <v>11</v>
      </c>
      <c r="C16" s="3">
        <v>329.42</v>
      </c>
      <c r="D16" s="3">
        <v>1146.39204</v>
      </c>
      <c r="E16" s="4">
        <f t="shared" si="0"/>
        <v>-816.97203999999988</v>
      </c>
    </row>
    <row r="17" spans="1:5" x14ac:dyDescent="0.25">
      <c r="A17" s="2" t="s">
        <v>20</v>
      </c>
      <c r="B17" s="2" t="s">
        <v>11</v>
      </c>
      <c r="C17" s="3">
        <v>380.63</v>
      </c>
      <c r="D17" s="3">
        <v>422.49841199999997</v>
      </c>
      <c r="E17" s="4">
        <f t="shared" si="0"/>
        <v>-41.868411999999978</v>
      </c>
    </row>
    <row r="18" spans="1:5" x14ac:dyDescent="0.25">
      <c r="A18" s="2" t="s">
        <v>21</v>
      </c>
      <c r="B18" s="2" t="s">
        <v>11</v>
      </c>
      <c r="C18" s="3">
        <v>394.85</v>
      </c>
      <c r="D18" s="3">
        <v>438.288162</v>
      </c>
      <c r="E18" s="4">
        <f t="shared" si="0"/>
        <v>-43.438161999999977</v>
      </c>
    </row>
    <row r="19" spans="1:5" x14ac:dyDescent="0.25">
      <c r="A19" s="2" t="s">
        <v>22</v>
      </c>
      <c r="B19" s="2" t="s">
        <v>11</v>
      </c>
      <c r="C19" s="3">
        <v>2100.48</v>
      </c>
      <c r="D19" s="3">
        <v>2331.5350200000003</v>
      </c>
      <c r="E19" s="4">
        <f t="shared" si="0"/>
        <v>-231.05502000000024</v>
      </c>
    </row>
    <row r="20" spans="1:5" x14ac:dyDescent="0.25">
      <c r="A20" s="2" t="s">
        <v>23</v>
      </c>
      <c r="B20" s="2" t="s">
        <v>11</v>
      </c>
      <c r="C20" s="3">
        <v>259.29000000000002</v>
      </c>
      <c r="D20" s="3">
        <v>287.815674</v>
      </c>
      <c r="E20" s="4">
        <f t="shared" si="0"/>
        <v>-28.525673999999981</v>
      </c>
    </row>
    <row r="21" spans="1:5" x14ac:dyDescent="0.25">
      <c r="A21" s="2" t="s">
        <v>24</v>
      </c>
      <c r="B21" s="2" t="s">
        <v>11</v>
      </c>
      <c r="C21" s="3">
        <v>69.86</v>
      </c>
      <c r="D21" s="3">
        <v>77.548596000000003</v>
      </c>
      <c r="E21" s="4">
        <f t="shared" si="0"/>
        <v>-7.688596000000004</v>
      </c>
    </row>
    <row r="22" spans="1:5" x14ac:dyDescent="0.25">
      <c r="A22" s="2" t="s">
        <v>25</v>
      </c>
      <c r="B22" s="2" t="s">
        <v>11</v>
      </c>
      <c r="C22" s="3">
        <v>292.2</v>
      </c>
      <c r="D22" s="3">
        <v>324.34000200000003</v>
      </c>
      <c r="E22" s="4">
        <f t="shared" si="0"/>
        <v>-32.140002000000038</v>
      </c>
    </row>
    <row r="23" spans="1:5" x14ac:dyDescent="0.25">
      <c r="A23" s="2" t="s">
        <v>26</v>
      </c>
      <c r="B23" s="2" t="s">
        <v>11</v>
      </c>
      <c r="C23" s="3">
        <v>15.83</v>
      </c>
      <c r="D23" s="3">
        <v>51.395000000000003</v>
      </c>
      <c r="E23" s="4">
        <f t="shared" si="0"/>
        <v>-35.565000000000005</v>
      </c>
    </row>
    <row r="24" spans="1:5" x14ac:dyDescent="0.25">
      <c r="A24" s="2" t="s">
        <v>27</v>
      </c>
      <c r="B24" s="2" t="s">
        <v>11</v>
      </c>
      <c r="C24" s="3">
        <v>904.71</v>
      </c>
      <c r="D24" s="3">
        <v>367.31185399999998</v>
      </c>
      <c r="E24" s="4">
        <f t="shared" si="0"/>
        <v>537.398146</v>
      </c>
    </row>
    <row r="25" spans="1:5" x14ac:dyDescent="0.25">
      <c r="A25" s="2" t="s">
        <v>28</v>
      </c>
      <c r="B25" s="2" t="s">
        <v>11</v>
      </c>
      <c r="C25" s="3">
        <v>122.32</v>
      </c>
      <c r="D25" s="3">
        <v>49.661513999999997</v>
      </c>
      <c r="E25" s="4">
        <f t="shared" si="0"/>
        <v>72.658485999999996</v>
      </c>
    </row>
    <row r="26" spans="1:5" x14ac:dyDescent="0.25">
      <c r="A26" s="2" t="s">
        <v>29</v>
      </c>
      <c r="B26" s="2" t="s">
        <v>11</v>
      </c>
      <c r="C26" s="3">
        <v>93.25</v>
      </c>
      <c r="D26" s="3">
        <v>37.859499999999997</v>
      </c>
      <c r="E26" s="4">
        <f t="shared" si="0"/>
        <v>55.390500000000003</v>
      </c>
    </row>
    <row r="27" spans="1:5" x14ac:dyDescent="0.25">
      <c r="A27" s="2" t="s">
        <v>30</v>
      </c>
      <c r="B27" s="2" t="s">
        <v>11</v>
      </c>
      <c r="C27" s="3">
        <v>358.39</v>
      </c>
      <c r="D27" s="3">
        <v>145.505528</v>
      </c>
      <c r="E27" s="4">
        <f t="shared" si="0"/>
        <v>212.88447199999999</v>
      </c>
    </row>
    <row r="28" spans="1:5" x14ac:dyDescent="0.25">
      <c r="A28" s="2" t="s">
        <v>31</v>
      </c>
      <c r="B28" s="2" t="s">
        <v>11</v>
      </c>
      <c r="C28" s="3">
        <v>63.5</v>
      </c>
      <c r="D28" s="3">
        <v>25.780999999999999</v>
      </c>
      <c r="E28" s="4">
        <f t="shared" si="0"/>
        <v>37.719000000000001</v>
      </c>
    </row>
    <row r="29" spans="1:5" x14ac:dyDescent="0.25">
      <c r="A29" s="2" t="s">
        <v>32</v>
      </c>
      <c r="B29" s="2" t="s">
        <v>11</v>
      </c>
      <c r="C29" s="3">
        <v>0</v>
      </c>
      <c r="D29" s="3">
        <v>3545.5</v>
      </c>
      <c r="E29" s="4">
        <f t="shared" si="0"/>
        <v>-3545.5</v>
      </c>
    </row>
    <row r="30" spans="1:5" x14ac:dyDescent="0.25">
      <c r="A30" s="2" t="s">
        <v>33</v>
      </c>
      <c r="B30" s="2" t="s">
        <v>11</v>
      </c>
      <c r="C30" s="3">
        <v>43.38</v>
      </c>
      <c r="D30" s="3">
        <v>20.38719</v>
      </c>
      <c r="E30" s="4">
        <f t="shared" si="0"/>
        <v>22.992810000000002</v>
      </c>
    </row>
    <row r="31" spans="1:5" x14ac:dyDescent="0.25">
      <c r="A31" s="2" t="s">
        <v>34</v>
      </c>
      <c r="B31" s="2" t="s">
        <v>11</v>
      </c>
      <c r="C31" s="3">
        <v>500.93</v>
      </c>
      <c r="D31" s="3">
        <v>235.43733500000002</v>
      </c>
      <c r="E31" s="4">
        <f t="shared" si="0"/>
        <v>265.49266499999999</v>
      </c>
    </row>
    <row r="32" spans="1:5" x14ac:dyDescent="0.25">
      <c r="A32" s="2" t="s">
        <v>35</v>
      </c>
      <c r="B32" s="2" t="s">
        <v>11</v>
      </c>
      <c r="C32" s="3">
        <v>130.51</v>
      </c>
      <c r="D32" s="3">
        <v>61.340874999999997</v>
      </c>
      <c r="E32" s="4">
        <f t="shared" si="0"/>
        <v>69.169124999999994</v>
      </c>
    </row>
    <row r="33" spans="1:5" x14ac:dyDescent="0.25">
      <c r="A33" s="2" t="s">
        <v>36</v>
      </c>
      <c r="B33" s="2" t="s">
        <v>11</v>
      </c>
      <c r="C33" s="3">
        <v>462.56</v>
      </c>
      <c r="D33" s="3">
        <v>217.40225999999998</v>
      </c>
      <c r="E33" s="4">
        <f t="shared" si="0"/>
        <v>245.15774000000002</v>
      </c>
    </row>
    <row r="34" spans="1:5" x14ac:dyDescent="0.25">
      <c r="A34" s="2" t="s">
        <v>37</v>
      </c>
      <c r="B34" s="2" t="s">
        <v>11</v>
      </c>
      <c r="C34" s="3">
        <v>464.39</v>
      </c>
      <c r="D34" s="3">
        <v>218.26424</v>
      </c>
      <c r="E34" s="4">
        <f t="shared" si="0"/>
        <v>246.12575999999999</v>
      </c>
    </row>
    <row r="35" spans="1:5" x14ac:dyDescent="0.25">
      <c r="A35" s="2" t="s">
        <v>38</v>
      </c>
      <c r="B35" s="2" t="s">
        <v>11</v>
      </c>
      <c r="C35" s="3">
        <v>74.25</v>
      </c>
      <c r="D35" s="3">
        <v>34.897500000000001</v>
      </c>
      <c r="E35" s="4">
        <f t="shared" si="0"/>
        <v>39.352499999999999</v>
      </c>
    </row>
    <row r="36" spans="1:5" x14ac:dyDescent="0.25">
      <c r="A36" s="2" t="s">
        <v>39</v>
      </c>
      <c r="B36" s="2" t="s">
        <v>11</v>
      </c>
      <c r="C36" s="3">
        <v>108.21</v>
      </c>
      <c r="D36" s="3">
        <v>50.857759999999999</v>
      </c>
      <c r="E36" s="4">
        <f t="shared" si="0"/>
        <v>57.352239999999995</v>
      </c>
    </row>
    <row r="37" spans="1:5" x14ac:dyDescent="0.25">
      <c r="A37" s="2" t="s">
        <v>40</v>
      </c>
      <c r="B37" s="2" t="s">
        <v>11</v>
      </c>
      <c r="C37" s="3">
        <v>125.75</v>
      </c>
      <c r="D37" s="3">
        <v>59.102264999999996</v>
      </c>
      <c r="E37" s="4">
        <f t="shared" si="0"/>
        <v>66.647735000000011</v>
      </c>
    </row>
    <row r="38" spans="1:5" x14ac:dyDescent="0.25">
      <c r="A38" s="2" t="s">
        <v>41</v>
      </c>
      <c r="B38" s="2" t="s">
        <v>11</v>
      </c>
      <c r="C38" s="3">
        <v>71.98</v>
      </c>
      <c r="D38" s="3">
        <v>33.830129999999997</v>
      </c>
      <c r="E38" s="4">
        <f t="shared" si="0"/>
        <v>38.149870000000007</v>
      </c>
    </row>
    <row r="39" spans="1:5" x14ac:dyDescent="0.25">
      <c r="A39" s="2" t="s">
        <v>42</v>
      </c>
      <c r="B39" s="2" t="s">
        <v>11</v>
      </c>
      <c r="C39" s="3">
        <v>177.24</v>
      </c>
      <c r="D39" s="3">
        <v>83.301860000000005</v>
      </c>
      <c r="E39" s="4">
        <f t="shared" si="0"/>
        <v>93.938140000000004</v>
      </c>
    </row>
    <row r="40" spans="1:5" x14ac:dyDescent="0.25">
      <c r="A40" s="2" t="s">
        <v>43</v>
      </c>
      <c r="B40" s="2" t="s">
        <v>11</v>
      </c>
      <c r="C40" s="3">
        <v>139.02000000000001</v>
      </c>
      <c r="D40" s="3">
        <v>130.66446499999998</v>
      </c>
      <c r="E40" s="4">
        <f t="shared" si="0"/>
        <v>8.3555350000000317</v>
      </c>
    </row>
    <row r="41" spans="1:5" x14ac:dyDescent="0.25">
      <c r="A41" s="2" t="s">
        <v>44</v>
      </c>
      <c r="B41" s="2" t="s">
        <v>11</v>
      </c>
      <c r="C41" s="3">
        <v>10.4</v>
      </c>
      <c r="D41" s="3">
        <v>39.832000000000001</v>
      </c>
      <c r="E41" s="4">
        <f t="shared" si="0"/>
        <v>-29.432000000000002</v>
      </c>
    </row>
    <row r="42" spans="1:5" x14ac:dyDescent="0.25">
      <c r="A42" s="2" t="s">
        <v>45</v>
      </c>
      <c r="B42" s="2" t="s">
        <v>11</v>
      </c>
      <c r="C42" s="3">
        <v>13.05</v>
      </c>
      <c r="D42" s="3">
        <v>49.981500000000004</v>
      </c>
      <c r="E42" s="4">
        <f t="shared" si="0"/>
        <v>-36.9315</v>
      </c>
    </row>
    <row r="43" spans="1:5" x14ac:dyDescent="0.25">
      <c r="A43" s="2" t="s">
        <v>46</v>
      </c>
      <c r="B43" s="2" t="s">
        <v>11</v>
      </c>
      <c r="C43" s="3">
        <v>71.680000000000007</v>
      </c>
      <c r="D43" s="3">
        <v>274.52520800000002</v>
      </c>
      <c r="E43" s="4">
        <f t="shared" si="0"/>
        <v>-202.84520800000001</v>
      </c>
    </row>
    <row r="44" spans="1:5" x14ac:dyDescent="0.25">
      <c r="A44" s="2" t="s">
        <v>47</v>
      </c>
      <c r="B44" s="2" t="s">
        <v>11</v>
      </c>
      <c r="C44" s="3">
        <v>37.74</v>
      </c>
      <c r="D44" s="3">
        <v>144.55109400000001</v>
      </c>
      <c r="E44" s="4">
        <f t="shared" si="0"/>
        <v>-106.811094</v>
      </c>
    </row>
    <row r="45" spans="1:5" x14ac:dyDescent="0.25">
      <c r="A45" s="2" t="s">
        <v>48</v>
      </c>
      <c r="B45" s="2" t="s">
        <v>11</v>
      </c>
      <c r="C45" s="3">
        <v>24.24</v>
      </c>
      <c r="D45" s="3">
        <v>92.844561999999996</v>
      </c>
      <c r="E45" s="4">
        <f t="shared" si="0"/>
        <v>-68.604562000000001</v>
      </c>
    </row>
    <row r="46" spans="1:5" x14ac:dyDescent="0.25">
      <c r="A46" s="2" t="s">
        <v>49</v>
      </c>
      <c r="B46" s="2" t="s">
        <v>11</v>
      </c>
      <c r="C46" s="3">
        <v>466.76</v>
      </c>
      <c r="D46" s="3">
        <v>922.79374600000006</v>
      </c>
      <c r="E46" s="4">
        <f t="shared" si="0"/>
        <v>-456.03374600000006</v>
      </c>
    </row>
    <row r="47" spans="1:5" x14ac:dyDescent="0.25">
      <c r="A47" s="2" t="s">
        <v>50</v>
      </c>
      <c r="B47" s="2" t="s">
        <v>11</v>
      </c>
      <c r="C47" s="3">
        <v>605.66</v>
      </c>
      <c r="D47" s="3">
        <v>1197.392456</v>
      </c>
      <c r="E47" s="4">
        <f t="shared" si="0"/>
        <v>-591.73245600000007</v>
      </c>
    </row>
    <row r="48" spans="1:5" x14ac:dyDescent="0.25">
      <c r="A48" s="2" t="s">
        <v>51</v>
      </c>
      <c r="B48" s="2" t="s">
        <v>11</v>
      </c>
      <c r="C48" s="3">
        <v>99.3</v>
      </c>
      <c r="D48" s="3">
        <v>392.64537999999999</v>
      </c>
      <c r="E48" s="4">
        <f t="shared" si="0"/>
        <v>-293.34537999999998</v>
      </c>
    </row>
    <row r="49" spans="1:5" x14ac:dyDescent="0.25">
      <c r="A49" s="2" t="s">
        <v>52</v>
      </c>
      <c r="B49" s="2" t="s">
        <v>11</v>
      </c>
      <c r="C49" s="3">
        <v>99.3</v>
      </c>
      <c r="D49" s="3">
        <v>392.64537999999999</v>
      </c>
      <c r="E49" s="4">
        <f t="shared" si="0"/>
        <v>-293.34537999999998</v>
      </c>
    </row>
    <row r="50" spans="1:5" x14ac:dyDescent="0.25">
      <c r="A50" s="2" t="s">
        <v>53</v>
      </c>
      <c r="B50" s="2" t="s">
        <v>54</v>
      </c>
      <c r="C50" s="3">
        <v>134.77000000000001</v>
      </c>
      <c r="D50" s="3">
        <v>234.49863999999997</v>
      </c>
      <c r="E50" s="4">
        <f t="shared" si="0"/>
        <v>-99.728639999999956</v>
      </c>
    </row>
    <row r="51" spans="1:5" x14ac:dyDescent="0.25">
      <c r="A51" s="2" t="s">
        <v>55</v>
      </c>
      <c r="B51" s="2" t="s">
        <v>54</v>
      </c>
      <c r="C51" s="3">
        <v>214.6</v>
      </c>
      <c r="D51" s="3">
        <v>373.40631999999999</v>
      </c>
      <c r="E51" s="4">
        <f t="shared" si="0"/>
        <v>-158.80632</v>
      </c>
    </row>
    <row r="52" spans="1:5" x14ac:dyDescent="0.25">
      <c r="A52" s="2" t="s">
        <v>56</v>
      </c>
      <c r="B52" s="2" t="s">
        <v>54</v>
      </c>
      <c r="C52" s="3">
        <v>7549.5</v>
      </c>
      <c r="D52" s="3">
        <v>13136.122459999999</v>
      </c>
      <c r="E52" s="4">
        <f t="shared" si="0"/>
        <v>-5586.6224599999987</v>
      </c>
    </row>
    <row r="53" spans="1:5" x14ac:dyDescent="0.25">
      <c r="A53" s="2" t="s">
        <v>57</v>
      </c>
      <c r="B53" s="2" t="s">
        <v>54</v>
      </c>
      <c r="C53" s="3">
        <v>150.6</v>
      </c>
      <c r="D53" s="3">
        <v>524.08046000000002</v>
      </c>
      <c r="E53" s="4">
        <f t="shared" si="0"/>
        <v>-373.48045999999999</v>
      </c>
    </row>
    <row r="54" spans="1:5" x14ac:dyDescent="0.25">
      <c r="A54" s="2" t="s">
        <v>58</v>
      </c>
      <c r="B54" s="2" t="s">
        <v>54</v>
      </c>
      <c r="C54" s="3">
        <v>127.85</v>
      </c>
      <c r="D54" s="3">
        <v>141.91572000000002</v>
      </c>
      <c r="E54" s="4">
        <f t="shared" si="0"/>
        <v>-14.065720000000027</v>
      </c>
    </row>
    <row r="55" spans="1:5" x14ac:dyDescent="0.25">
      <c r="A55" s="2" t="s">
        <v>59</v>
      </c>
      <c r="B55" s="2" t="s">
        <v>54</v>
      </c>
      <c r="C55" s="3">
        <v>1454.4</v>
      </c>
      <c r="D55" s="3">
        <v>1614.3786720000001</v>
      </c>
      <c r="E55" s="4">
        <f t="shared" si="0"/>
        <v>-159.97867199999996</v>
      </c>
    </row>
    <row r="56" spans="1:5" x14ac:dyDescent="0.25">
      <c r="A56" s="2" t="s">
        <v>60</v>
      </c>
      <c r="B56" s="2" t="s">
        <v>54</v>
      </c>
      <c r="C56" s="3">
        <v>6.55</v>
      </c>
      <c r="D56" s="3">
        <v>7.2744960000000001</v>
      </c>
      <c r="E56" s="4">
        <f t="shared" si="0"/>
        <v>-0.72449600000000025</v>
      </c>
    </row>
    <row r="57" spans="1:5" x14ac:dyDescent="0.25">
      <c r="A57" s="2" t="s">
        <v>61</v>
      </c>
      <c r="B57" s="2" t="s">
        <v>54</v>
      </c>
      <c r="C57" s="3">
        <v>255.03</v>
      </c>
      <c r="D57" s="3">
        <v>283.07930399999998</v>
      </c>
      <c r="E57" s="4">
        <f t="shared" si="0"/>
        <v>-28.049303999999978</v>
      </c>
    </row>
    <row r="58" spans="1:5" x14ac:dyDescent="0.25">
      <c r="A58" s="2" t="s">
        <v>62</v>
      </c>
      <c r="B58" s="2" t="s">
        <v>54</v>
      </c>
      <c r="C58" s="3">
        <v>20.76</v>
      </c>
      <c r="D58" s="3">
        <v>23.049372000000002</v>
      </c>
      <c r="E58" s="4">
        <f t="shared" si="0"/>
        <v>-2.2893720000000002</v>
      </c>
    </row>
    <row r="59" spans="1:5" x14ac:dyDescent="0.25">
      <c r="A59" s="2" t="s">
        <v>63</v>
      </c>
      <c r="B59" s="2" t="s">
        <v>54</v>
      </c>
      <c r="C59" s="3">
        <v>9.67</v>
      </c>
      <c r="D59" s="3">
        <v>3.9248019999999997</v>
      </c>
      <c r="E59" s="4">
        <f t="shared" si="0"/>
        <v>5.7451980000000002</v>
      </c>
    </row>
    <row r="60" spans="1:5" x14ac:dyDescent="0.25">
      <c r="A60" s="2" t="s">
        <v>64</v>
      </c>
      <c r="B60" s="2" t="s">
        <v>54</v>
      </c>
      <c r="C60" s="3">
        <v>536.38</v>
      </c>
      <c r="D60" s="3">
        <v>217.77190399999998</v>
      </c>
      <c r="E60" s="4">
        <f t="shared" si="0"/>
        <v>318.60809600000005</v>
      </c>
    </row>
    <row r="61" spans="1:5" x14ac:dyDescent="0.25">
      <c r="A61" s="2" t="s">
        <v>65</v>
      </c>
      <c r="B61" s="2" t="s">
        <v>54</v>
      </c>
      <c r="C61" s="3">
        <v>1050.56</v>
      </c>
      <c r="D61" s="3">
        <v>493.76343499999996</v>
      </c>
      <c r="E61" s="4">
        <f t="shared" si="0"/>
        <v>556.79656499999999</v>
      </c>
    </row>
    <row r="62" spans="1:5" x14ac:dyDescent="0.25">
      <c r="A62" s="2" t="s">
        <v>66</v>
      </c>
      <c r="B62" s="2" t="s">
        <v>54</v>
      </c>
      <c r="C62" s="3">
        <v>730.77</v>
      </c>
      <c r="D62" s="3">
        <v>343.46377999999999</v>
      </c>
      <c r="E62" s="4">
        <f t="shared" si="0"/>
        <v>387.30622</v>
      </c>
    </row>
    <row r="63" spans="1:5" x14ac:dyDescent="0.25">
      <c r="A63" s="2" t="s">
        <v>67</v>
      </c>
      <c r="B63" s="2" t="s">
        <v>54</v>
      </c>
      <c r="C63" s="3">
        <v>18.75</v>
      </c>
      <c r="D63" s="3">
        <v>8.8125</v>
      </c>
      <c r="E63" s="4">
        <f t="shared" si="0"/>
        <v>9.9375</v>
      </c>
    </row>
    <row r="64" spans="1:5" x14ac:dyDescent="0.25">
      <c r="A64" s="2" t="s">
        <v>68</v>
      </c>
      <c r="B64" s="2" t="s">
        <v>54</v>
      </c>
      <c r="C64" s="3">
        <v>204.13</v>
      </c>
      <c r="D64" s="3">
        <v>95.939925000000002</v>
      </c>
      <c r="E64" s="4">
        <f t="shared" si="0"/>
        <v>108.19007499999999</v>
      </c>
    </row>
    <row r="65" spans="1:5" x14ac:dyDescent="0.25">
      <c r="A65" s="2" t="s">
        <v>69</v>
      </c>
      <c r="B65" s="2" t="s">
        <v>54</v>
      </c>
      <c r="C65" s="3">
        <v>115.31</v>
      </c>
      <c r="D65" s="3">
        <v>54.195464999999999</v>
      </c>
      <c r="E65" s="4">
        <f t="shared" si="0"/>
        <v>61.114535000000004</v>
      </c>
    </row>
    <row r="66" spans="1:5" x14ac:dyDescent="0.25">
      <c r="A66" s="2" t="s">
        <v>70</v>
      </c>
      <c r="B66" s="2" t="s">
        <v>54</v>
      </c>
      <c r="C66" s="3">
        <v>174.9</v>
      </c>
      <c r="D66" s="3">
        <v>164.39331000000001</v>
      </c>
      <c r="E66" s="4">
        <f t="shared" si="0"/>
        <v>10.506689999999992</v>
      </c>
    </row>
    <row r="67" spans="1:5" x14ac:dyDescent="0.25">
      <c r="A67" s="2" t="s">
        <v>71</v>
      </c>
      <c r="B67" s="2" t="s">
        <v>54</v>
      </c>
      <c r="C67" s="3">
        <v>205.85</v>
      </c>
      <c r="D67" s="3">
        <v>406.96413199999995</v>
      </c>
      <c r="E67" s="4">
        <f t="shared" ref="E67:E130" si="1">+C67-D67</f>
        <v>-201.11413199999996</v>
      </c>
    </row>
    <row r="68" spans="1:5" x14ac:dyDescent="0.25">
      <c r="A68" s="2" t="s">
        <v>72</v>
      </c>
      <c r="B68" s="2" t="s">
        <v>54</v>
      </c>
      <c r="C68" s="3">
        <v>78.31</v>
      </c>
      <c r="D68" s="3">
        <v>154.82809600000002</v>
      </c>
      <c r="E68" s="4">
        <f t="shared" si="1"/>
        <v>-76.518096000000014</v>
      </c>
    </row>
    <row r="69" spans="1:5" x14ac:dyDescent="0.25">
      <c r="A69" s="2" t="s">
        <v>73</v>
      </c>
      <c r="B69" s="2" t="s">
        <v>54</v>
      </c>
      <c r="C69" s="3">
        <v>94.8</v>
      </c>
      <c r="D69" s="3">
        <v>374.80229599999996</v>
      </c>
      <c r="E69" s="4">
        <f t="shared" si="1"/>
        <v>-280.00229599999994</v>
      </c>
    </row>
    <row r="70" spans="1:5" x14ac:dyDescent="0.25">
      <c r="A70" s="2" t="s">
        <v>74</v>
      </c>
      <c r="B70" s="2" t="s">
        <v>75</v>
      </c>
      <c r="C70" s="3">
        <v>335.07</v>
      </c>
      <c r="D70" s="3">
        <v>777.37399999999991</v>
      </c>
      <c r="E70" s="4">
        <f t="shared" si="1"/>
        <v>-442.30399999999992</v>
      </c>
    </row>
    <row r="71" spans="1:5" x14ac:dyDescent="0.25">
      <c r="A71" s="2" t="s">
        <v>76</v>
      </c>
      <c r="B71" s="2" t="s">
        <v>75</v>
      </c>
      <c r="C71" s="3">
        <v>215.85</v>
      </c>
      <c r="D71" s="3">
        <v>239.58883800000004</v>
      </c>
      <c r="E71" s="4">
        <f t="shared" si="1"/>
        <v>-23.738838000000044</v>
      </c>
    </row>
    <row r="72" spans="1:5" x14ac:dyDescent="0.25">
      <c r="A72" s="2" t="s">
        <v>77</v>
      </c>
      <c r="B72" s="2" t="s">
        <v>75</v>
      </c>
      <c r="C72" s="3">
        <v>87.94</v>
      </c>
      <c r="D72" s="3">
        <v>48.806922000000007</v>
      </c>
      <c r="E72" s="4">
        <f t="shared" si="1"/>
        <v>39.13307799999999</v>
      </c>
    </row>
    <row r="73" spans="1:5" x14ac:dyDescent="0.25">
      <c r="A73" s="2" t="s">
        <v>78</v>
      </c>
      <c r="B73" s="2" t="s">
        <v>75</v>
      </c>
      <c r="C73" s="3">
        <v>1025.3900000000001</v>
      </c>
      <c r="D73" s="3">
        <v>569.08845300000007</v>
      </c>
      <c r="E73" s="4">
        <f t="shared" si="1"/>
        <v>456.30154700000003</v>
      </c>
    </row>
    <row r="74" spans="1:5" x14ac:dyDescent="0.25">
      <c r="A74" s="2" t="s">
        <v>79</v>
      </c>
      <c r="B74" s="2" t="s">
        <v>75</v>
      </c>
      <c r="C74" s="3">
        <v>4.96</v>
      </c>
      <c r="D74" s="3">
        <v>8.126199999999999</v>
      </c>
      <c r="E74" s="4">
        <f t="shared" si="1"/>
        <v>-3.166199999999999</v>
      </c>
    </row>
    <row r="75" spans="1:5" x14ac:dyDescent="0.25">
      <c r="A75" s="2" t="s">
        <v>80</v>
      </c>
      <c r="B75" s="2" t="s">
        <v>75</v>
      </c>
      <c r="C75" s="3">
        <v>0</v>
      </c>
      <c r="D75" s="3">
        <v>21.396585999999999</v>
      </c>
      <c r="E75" s="4">
        <f t="shared" si="1"/>
        <v>-21.396585999999999</v>
      </c>
    </row>
    <row r="76" spans="1:5" x14ac:dyDescent="0.25">
      <c r="A76" s="2" t="s">
        <v>81</v>
      </c>
      <c r="B76" s="2" t="s">
        <v>75</v>
      </c>
      <c r="C76" s="3">
        <v>48.45</v>
      </c>
      <c r="D76" s="3">
        <v>22.7715</v>
      </c>
      <c r="E76" s="4">
        <f t="shared" si="1"/>
        <v>25.678500000000003</v>
      </c>
    </row>
    <row r="77" spans="1:5" x14ac:dyDescent="0.25">
      <c r="A77" s="2" t="s">
        <v>84</v>
      </c>
      <c r="B77" s="2" t="s">
        <v>83</v>
      </c>
      <c r="C77" s="3">
        <v>551.13</v>
      </c>
      <c r="D77" s="3">
        <v>958.97199999999998</v>
      </c>
      <c r="E77" s="4">
        <f t="shared" si="1"/>
        <v>-407.84199999999998</v>
      </c>
    </row>
    <row r="78" spans="1:5" x14ac:dyDescent="0.25">
      <c r="A78" s="2" t="s">
        <v>85</v>
      </c>
      <c r="B78" s="2" t="s">
        <v>83</v>
      </c>
      <c r="C78" s="3">
        <v>11472.46</v>
      </c>
      <c r="D78" s="3">
        <v>6367.2152999999998</v>
      </c>
      <c r="E78" s="4">
        <f t="shared" si="1"/>
        <v>5105.2446999999993</v>
      </c>
    </row>
    <row r="79" spans="1:5" x14ac:dyDescent="0.25">
      <c r="A79" s="2" t="s">
        <v>86</v>
      </c>
      <c r="B79" s="2" t="s">
        <v>82</v>
      </c>
      <c r="C79" s="3">
        <v>944.19</v>
      </c>
      <c r="D79" s="3">
        <v>698.69083200000011</v>
      </c>
      <c r="E79" s="4">
        <f t="shared" si="1"/>
        <v>245.49916799999994</v>
      </c>
    </row>
    <row r="80" spans="1:5" x14ac:dyDescent="0.25">
      <c r="A80" s="2" t="s">
        <v>87</v>
      </c>
      <c r="B80" s="2" t="s">
        <v>83</v>
      </c>
      <c r="C80" s="3">
        <v>8017.94</v>
      </c>
      <c r="D80" s="3">
        <v>13149.421599999998</v>
      </c>
      <c r="E80" s="4">
        <f t="shared" si="1"/>
        <v>-5131.4815999999983</v>
      </c>
    </row>
    <row r="81" spans="1:5" x14ac:dyDescent="0.25">
      <c r="A81" s="2" t="s">
        <v>88</v>
      </c>
      <c r="B81" s="2" t="s">
        <v>83</v>
      </c>
      <c r="C81" s="3">
        <v>67.83</v>
      </c>
      <c r="D81" s="3">
        <v>220.18700000000001</v>
      </c>
      <c r="E81" s="4">
        <f t="shared" si="1"/>
        <v>-152.35700000000003</v>
      </c>
    </row>
    <row r="82" spans="1:5" x14ac:dyDescent="0.25">
      <c r="A82" s="2" t="s">
        <v>89</v>
      </c>
      <c r="B82" s="2" t="s">
        <v>82</v>
      </c>
      <c r="C82" s="3">
        <v>1164.27</v>
      </c>
      <c r="D82" s="3">
        <v>945.38683399999991</v>
      </c>
      <c r="E82" s="4">
        <f t="shared" si="1"/>
        <v>218.88316600000007</v>
      </c>
    </row>
    <row r="83" spans="1:5" x14ac:dyDescent="0.25">
      <c r="A83" s="2" t="s">
        <v>90</v>
      </c>
      <c r="B83" s="2" t="s">
        <v>83</v>
      </c>
      <c r="C83" s="3">
        <v>32468.55</v>
      </c>
      <c r="D83" s="3">
        <v>15260.218500000001</v>
      </c>
      <c r="E83" s="4">
        <f t="shared" si="1"/>
        <v>17208.3315</v>
      </c>
    </row>
    <row r="84" spans="1:5" x14ac:dyDescent="0.25">
      <c r="A84" s="2" t="s">
        <v>91</v>
      </c>
      <c r="B84" s="2" t="s">
        <v>83</v>
      </c>
      <c r="C84" s="3">
        <v>47.95</v>
      </c>
      <c r="D84" s="3">
        <v>53.032700000000006</v>
      </c>
      <c r="E84" s="4">
        <f t="shared" si="1"/>
        <v>-5.0827000000000027</v>
      </c>
    </row>
    <row r="85" spans="1:5" x14ac:dyDescent="0.25">
      <c r="A85" s="2" t="s">
        <v>92</v>
      </c>
      <c r="B85" s="2" t="s">
        <v>82</v>
      </c>
      <c r="C85" s="3">
        <v>103.73</v>
      </c>
      <c r="D85" s="3">
        <v>410.10756200000003</v>
      </c>
      <c r="E85" s="4">
        <f t="shared" si="1"/>
        <v>-306.37756200000001</v>
      </c>
    </row>
    <row r="86" spans="1:5" x14ac:dyDescent="0.25">
      <c r="A86" s="2" t="s">
        <v>93</v>
      </c>
      <c r="B86" s="2" t="s">
        <v>82</v>
      </c>
      <c r="C86" s="3">
        <v>103.73</v>
      </c>
      <c r="D86" s="3">
        <v>410.10756200000003</v>
      </c>
      <c r="E86" s="4">
        <f t="shared" si="1"/>
        <v>-306.37756200000001</v>
      </c>
    </row>
    <row r="87" spans="1:5" x14ac:dyDescent="0.25">
      <c r="A87" s="2" t="s">
        <v>94</v>
      </c>
      <c r="B87" s="2" t="s">
        <v>82</v>
      </c>
      <c r="C87" s="3">
        <v>103.73</v>
      </c>
      <c r="D87" s="3">
        <v>410.10756200000003</v>
      </c>
      <c r="E87" s="4">
        <f t="shared" si="1"/>
        <v>-306.37756200000001</v>
      </c>
    </row>
    <row r="88" spans="1:5" x14ac:dyDescent="0.25">
      <c r="A88" s="2" t="s">
        <v>95</v>
      </c>
      <c r="B88" s="2" t="s">
        <v>82</v>
      </c>
      <c r="C88" s="3">
        <v>103.73</v>
      </c>
      <c r="D88" s="3">
        <v>410.10756200000003</v>
      </c>
      <c r="E88" s="4">
        <f t="shared" si="1"/>
        <v>-306.37756200000001</v>
      </c>
    </row>
    <row r="89" spans="1:5" x14ac:dyDescent="0.25">
      <c r="A89" s="2" t="s">
        <v>96</v>
      </c>
      <c r="B89" s="2" t="s">
        <v>82</v>
      </c>
      <c r="C89" s="3">
        <v>103.73</v>
      </c>
      <c r="D89" s="3">
        <v>410.10756200000003</v>
      </c>
      <c r="E89" s="4">
        <f t="shared" si="1"/>
        <v>-306.37756200000001</v>
      </c>
    </row>
    <row r="90" spans="1:5" x14ac:dyDescent="0.25">
      <c r="A90" s="2" t="s">
        <v>97</v>
      </c>
      <c r="B90" s="2" t="s">
        <v>82</v>
      </c>
      <c r="C90" s="3">
        <v>103.73</v>
      </c>
      <c r="D90" s="3">
        <v>410.10756200000003</v>
      </c>
      <c r="E90" s="4">
        <f t="shared" si="1"/>
        <v>-306.37756200000001</v>
      </c>
    </row>
    <row r="91" spans="1:5" x14ac:dyDescent="0.25">
      <c r="A91" s="2" t="s">
        <v>98</v>
      </c>
      <c r="B91" s="2" t="s">
        <v>99</v>
      </c>
      <c r="C91" s="3">
        <v>125.62</v>
      </c>
      <c r="D91" s="3">
        <v>218.57067999999998</v>
      </c>
      <c r="E91" s="4">
        <f t="shared" si="1"/>
        <v>-92.950679999999977</v>
      </c>
    </row>
    <row r="92" spans="1:5" x14ac:dyDescent="0.25">
      <c r="A92" s="2" t="s">
        <v>100</v>
      </c>
      <c r="B92" s="2" t="s">
        <v>99</v>
      </c>
      <c r="C92" s="3">
        <v>225.94</v>
      </c>
      <c r="D92" s="3">
        <v>393.14023999999995</v>
      </c>
      <c r="E92" s="4">
        <f t="shared" si="1"/>
        <v>-167.20023999999995</v>
      </c>
    </row>
    <row r="93" spans="1:5" x14ac:dyDescent="0.25">
      <c r="A93" s="2" t="s">
        <v>101</v>
      </c>
      <c r="B93" s="2" t="s">
        <v>99</v>
      </c>
      <c r="C93" s="3">
        <v>799.26</v>
      </c>
      <c r="D93" s="3">
        <v>1390.71182</v>
      </c>
      <c r="E93" s="4">
        <f t="shared" si="1"/>
        <v>-591.45182</v>
      </c>
    </row>
    <row r="94" spans="1:5" x14ac:dyDescent="0.25">
      <c r="A94" s="2" t="s">
        <v>102</v>
      </c>
      <c r="B94" s="2" t="s">
        <v>99</v>
      </c>
      <c r="C94" s="3">
        <v>370.05</v>
      </c>
      <c r="D94" s="3">
        <v>1287.7763199999999</v>
      </c>
      <c r="E94" s="4">
        <f t="shared" si="1"/>
        <v>-917.72631999999999</v>
      </c>
    </row>
    <row r="95" spans="1:5" x14ac:dyDescent="0.25">
      <c r="A95" s="2" t="s">
        <v>103</v>
      </c>
      <c r="B95" s="2" t="s">
        <v>99</v>
      </c>
      <c r="C95" s="3">
        <v>52.16</v>
      </c>
      <c r="D95" s="3">
        <v>181.53652</v>
      </c>
      <c r="E95" s="4">
        <f t="shared" si="1"/>
        <v>-129.37652</v>
      </c>
    </row>
    <row r="96" spans="1:5" x14ac:dyDescent="0.25">
      <c r="A96" s="2" t="s">
        <v>104</v>
      </c>
      <c r="B96" s="2" t="s">
        <v>99</v>
      </c>
      <c r="C96" s="3">
        <v>332.58</v>
      </c>
      <c r="D96" s="3">
        <v>369.16735199999999</v>
      </c>
      <c r="E96" s="4">
        <f t="shared" si="1"/>
        <v>-36.58735200000001</v>
      </c>
    </row>
    <row r="97" spans="1:5" x14ac:dyDescent="0.25">
      <c r="A97" s="2" t="s">
        <v>105</v>
      </c>
      <c r="B97" s="2" t="s">
        <v>99</v>
      </c>
      <c r="C97" s="3">
        <v>1951.56</v>
      </c>
      <c r="D97" s="3">
        <v>2166.2311559999998</v>
      </c>
      <c r="E97" s="4">
        <f t="shared" si="1"/>
        <v>-214.67115599999988</v>
      </c>
    </row>
    <row r="98" spans="1:5" x14ac:dyDescent="0.25">
      <c r="A98" s="2" t="s">
        <v>106</v>
      </c>
      <c r="B98" s="2" t="s">
        <v>99</v>
      </c>
      <c r="C98" s="3">
        <v>14.48</v>
      </c>
      <c r="D98" s="3">
        <v>16.072800000000001</v>
      </c>
      <c r="E98" s="4">
        <f t="shared" si="1"/>
        <v>-1.5928000000000004</v>
      </c>
    </row>
    <row r="99" spans="1:5" x14ac:dyDescent="0.25">
      <c r="A99" s="2" t="s">
        <v>107</v>
      </c>
      <c r="B99" s="2" t="s">
        <v>99</v>
      </c>
      <c r="C99" s="3">
        <v>96.77</v>
      </c>
      <c r="D99" s="3">
        <v>107.410926</v>
      </c>
      <c r="E99" s="4">
        <f t="shared" si="1"/>
        <v>-10.640926000000007</v>
      </c>
    </row>
    <row r="100" spans="1:5" x14ac:dyDescent="0.25">
      <c r="A100" s="2" t="s">
        <v>108</v>
      </c>
      <c r="B100" s="2" t="s">
        <v>99</v>
      </c>
      <c r="C100" s="3">
        <v>49.62</v>
      </c>
      <c r="D100" s="3">
        <v>55.081752000000002</v>
      </c>
      <c r="E100" s="4">
        <f t="shared" si="1"/>
        <v>-5.4617520000000042</v>
      </c>
    </row>
    <row r="101" spans="1:5" x14ac:dyDescent="0.25">
      <c r="A101" s="2" t="s">
        <v>109</v>
      </c>
      <c r="B101" s="2" t="s">
        <v>99</v>
      </c>
      <c r="C101" s="3">
        <v>62</v>
      </c>
      <c r="D101" s="3">
        <v>25.171999999999997</v>
      </c>
      <c r="E101" s="4">
        <f t="shared" si="1"/>
        <v>36.828000000000003</v>
      </c>
    </row>
    <row r="102" spans="1:5" x14ac:dyDescent="0.25">
      <c r="A102" s="2" t="s">
        <v>110</v>
      </c>
      <c r="B102" s="2" t="s">
        <v>99</v>
      </c>
      <c r="C102" s="3">
        <v>1408.4</v>
      </c>
      <c r="D102" s="3">
        <v>1143.626078</v>
      </c>
      <c r="E102" s="4">
        <f t="shared" si="1"/>
        <v>264.77392200000008</v>
      </c>
    </row>
    <row r="103" spans="1:5" x14ac:dyDescent="0.25">
      <c r="A103" s="2" t="s">
        <v>111</v>
      </c>
      <c r="B103" s="2" t="s">
        <v>99</v>
      </c>
      <c r="C103" s="3">
        <v>1055.04</v>
      </c>
      <c r="D103" s="3">
        <v>495.86809500000004</v>
      </c>
      <c r="E103" s="4">
        <f t="shared" si="1"/>
        <v>559.17190499999992</v>
      </c>
    </row>
    <row r="104" spans="1:5" x14ac:dyDescent="0.25">
      <c r="A104" s="2" t="s">
        <v>112</v>
      </c>
      <c r="B104" s="2" t="s">
        <v>99</v>
      </c>
      <c r="C104" s="3">
        <v>13.89</v>
      </c>
      <c r="D104" s="3">
        <v>6.5287699999999997</v>
      </c>
      <c r="E104" s="4">
        <f t="shared" si="1"/>
        <v>7.3612300000000008</v>
      </c>
    </row>
    <row r="105" spans="1:5" x14ac:dyDescent="0.25">
      <c r="A105" s="2" t="s">
        <v>113</v>
      </c>
      <c r="B105" s="2" t="s">
        <v>99</v>
      </c>
      <c r="C105" s="3">
        <v>1248.03</v>
      </c>
      <c r="D105" s="3">
        <v>586.57409999999993</v>
      </c>
      <c r="E105" s="4">
        <f t="shared" si="1"/>
        <v>661.45590000000004</v>
      </c>
    </row>
    <row r="106" spans="1:5" x14ac:dyDescent="0.25">
      <c r="A106" s="2" t="s">
        <v>114</v>
      </c>
      <c r="B106" s="2" t="s">
        <v>99</v>
      </c>
      <c r="C106" s="3">
        <v>419.41</v>
      </c>
      <c r="D106" s="3">
        <v>829.16698000000008</v>
      </c>
      <c r="E106" s="4">
        <f t="shared" si="1"/>
        <v>-409.75698000000006</v>
      </c>
    </row>
    <row r="107" spans="1:5" x14ac:dyDescent="0.25">
      <c r="A107" s="2" t="s">
        <v>115</v>
      </c>
      <c r="B107" s="2" t="s">
        <v>99</v>
      </c>
      <c r="C107" s="3">
        <v>303.87</v>
      </c>
      <c r="D107" s="3">
        <v>600.74571800000001</v>
      </c>
      <c r="E107" s="4">
        <f t="shared" si="1"/>
        <v>-296.87571800000001</v>
      </c>
    </row>
    <row r="108" spans="1:5" x14ac:dyDescent="0.25">
      <c r="A108" s="2" t="s">
        <v>116</v>
      </c>
      <c r="B108" s="2" t="s">
        <v>99</v>
      </c>
      <c r="C108" s="3">
        <v>10.01</v>
      </c>
      <c r="D108" s="3">
        <v>39.54</v>
      </c>
      <c r="E108" s="4">
        <f t="shared" si="1"/>
        <v>-29.53</v>
      </c>
    </row>
    <row r="109" spans="1:5" x14ac:dyDescent="0.25">
      <c r="A109" s="2" t="s">
        <v>117</v>
      </c>
      <c r="B109" s="2" t="s">
        <v>118</v>
      </c>
      <c r="C109" s="3">
        <v>214.9</v>
      </c>
      <c r="D109" s="3">
        <v>373.93295999999998</v>
      </c>
      <c r="E109" s="4">
        <f t="shared" si="1"/>
        <v>-159.03295999999997</v>
      </c>
    </row>
    <row r="110" spans="1:5" x14ac:dyDescent="0.25">
      <c r="A110" s="2" t="s">
        <v>119</v>
      </c>
      <c r="B110" s="2" t="s">
        <v>118</v>
      </c>
      <c r="C110" s="3">
        <v>49.81</v>
      </c>
      <c r="D110" s="3">
        <v>86.66592</v>
      </c>
      <c r="E110" s="4">
        <f t="shared" si="1"/>
        <v>-36.855919999999998</v>
      </c>
    </row>
    <row r="111" spans="1:5" x14ac:dyDescent="0.25">
      <c r="A111" s="2" t="s">
        <v>120</v>
      </c>
      <c r="B111" s="2" t="s">
        <v>118</v>
      </c>
      <c r="C111" s="3">
        <v>46.11</v>
      </c>
      <c r="D111" s="3">
        <v>160.46627999999998</v>
      </c>
      <c r="E111" s="4">
        <f t="shared" si="1"/>
        <v>-114.35627999999998</v>
      </c>
    </row>
    <row r="112" spans="1:5" x14ac:dyDescent="0.25">
      <c r="A112" s="2" t="s">
        <v>121</v>
      </c>
      <c r="B112" s="2" t="s">
        <v>118</v>
      </c>
      <c r="C112" s="3">
        <v>43.55</v>
      </c>
      <c r="D112" s="3">
        <v>151.52615999999998</v>
      </c>
      <c r="E112" s="4">
        <f t="shared" si="1"/>
        <v>-107.97615999999998</v>
      </c>
    </row>
    <row r="113" spans="1:5" x14ac:dyDescent="0.25">
      <c r="A113" s="2" t="s">
        <v>122</v>
      </c>
      <c r="B113" s="2" t="s">
        <v>118</v>
      </c>
      <c r="C113" s="3">
        <v>106.33</v>
      </c>
      <c r="D113" s="3">
        <v>118.021416</v>
      </c>
      <c r="E113" s="4">
        <f t="shared" si="1"/>
        <v>-11.691416000000004</v>
      </c>
    </row>
    <row r="114" spans="1:5" x14ac:dyDescent="0.25">
      <c r="A114" s="2" t="s">
        <v>123</v>
      </c>
      <c r="B114" s="2" t="s">
        <v>118</v>
      </c>
      <c r="C114" s="3">
        <v>1936.45</v>
      </c>
      <c r="D114" s="3">
        <v>2149.4614980000001</v>
      </c>
      <c r="E114" s="4">
        <f t="shared" si="1"/>
        <v>-213.01149800000007</v>
      </c>
    </row>
    <row r="115" spans="1:5" x14ac:dyDescent="0.25">
      <c r="A115" s="2" t="s">
        <v>124</v>
      </c>
      <c r="B115" s="2" t="s">
        <v>118</v>
      </c>
      <c r="C115" s="3">
        <v>83.59</v>
      </c>
      <c r="D115" s="3">
        <v>92.789562000000004</v>
      </c>
      <c r="E115" s="4">
        <f t="shared" si="1"/>
        <v>-9.1995620000000002</v>
      </c>
    </row>
    <row r="116" spans="1:5" x14ac:dyDescent="0.25">
      <c r="A116" s="2" t="s">
        <v>125</v>
      </c>
      <c r="B116" s="2" t="s">
        <v>118</v>
      </c>
      <c r="C116" s="3">
        <v>117.09</v>
      </c>
      <c r="D116" s="3">
        <v>129.970122</v>
      </c>
      <c r="E116" s="4">
        <f t="shared" si="1"/>
        <v>-12.880122</v>
      </c>
    </row>
    <row r="117" spans="1:5" x14ac:dyDescent="0.25">
      <c r="A117" s="2" t="s">
        <v>126</v>
      </c>
      <c r="B117" s="2" t="s">
        <v>118</v>
      </c>
      <c r="C117" s="3">
        <v>289.86</v>
      </c>
      <c r="D117" s="3">
        <v>351.00420000000003</v>
      </c>
      <c r="E117" s="4">
        <f t="shared" si="1"/>
        <v>-61.144200000000012</v>
      </c>
    </row>
    <row r="118" spans="1:5" x14ac:dyDescent="0.25">
      <c r="A118" s="2" t="s">
        <v>127</v>
      </c>
      <c r="B118" s="2" t="s">
        <v>118</v>
      </c>
      <c r="C118" s="3">
        <v>131.63999999999999</v>
      </c>
      <c r="D118" s="3">
        <v>854.64258599999994</v>
      </c>
      <c r="E118" s="4">
        <f t="shared" si="1"/>
        <v>-723.00258599999995</v>
      </c>
    </row>
    <row r="119" spans="1:5" x14ac:dyDescent="0.25">
      <c r="A119" s="2" t="s">
        <v>128</v>
      </c>
      <c r="B119" s="2" t="s">
        <v>118</v>
      </c>
      <c r="C119" s="3">
        <v>387.87</v>
      </c>
      <c r="D119" s="3">
        <v>157.47481399999998</v>
      </c>
      <c r="E119" s="4">
        <f t="shared" si="1"/>
        <v>230.39518600000002</v>
      </c>
    </row>
    <row r="120" spans="1:5" x14ac:dyDescent="0.25">
      <c r="A120" s="2" t="s">
        <v>129</v>
      </c>
      <c r="B120" s="2" t="s">
        <v>118</v>
      </c>
      <c r="C120" s="3">
        <v>260.11</v>
      </c>
      <c r="D120" s="3">
        <v>105.60303599999999</v>
      </c>
      <c r="E120" s="4">
        <f t="shared" si="1"/>
        <v>154.50696400000004</v>
      </c>
    </row>
    <row r="121" spans="1:5" x14ac:dyDescent="0.25">
      <c r="A121" s="2" t="s">
        <v>130</v>
      </c>
      <c r="B121" s="2" t="s">
        <v>118</v>
      </c>
      <c r="C121" s="3">
        <v>407.16</v>
      </c>
      <c r="D121" s="3">
        <v>191.36355499999999</v>
      </c>
      <c r="E121" s="4">
        <f t="shared" si="1"/>
        <v>215.79644500000003</v>
      </c>
    </row>
    <row r="122" spans="1:5" x14ac:dyDescent="0.25">
      <c r="A122" s="2" t="s">
        <v>131</v>
      </c>
      <c r="B122" s="2" t="s">
        <v>118</v>
      </c>
      <c r="C122" s="3">
        <v>974.52</v>
      </c>
      <c r="D122" s="3">
        <v>458.02604500000001</v>
      </c>
      <c r="E122" s="4">
        <f t="shared" si="1"/>
        <v>516.49395499999991</v>
      </c>
    </row>
    <row r="123" spans="1:5" x14ac:dyDescent="0.25">
      <c r="A123" s="2" t="s">
        <v>132</v>
      </c>
      <c r="B123" s="2" t="s">
        <v>118</v>
      </c>
      <c r="C123" s="3">
        <v>172.38</v>
      </c>
      <c r="D123" s="3">
        <v>81.019069999999999</v>
      </c>
      <c r="E123" s="4">
        <f t="shared" si="1"/>
        <v>91.360929999999996</v>
      </c>
    </row>
    <row r="124" spans="1:5" x14ac:dyDescent="0.25">
      <c r="A124" s="2" t="s">
        <v>133</v>
      </c>
      <c r="B124" s="2" t="s">
        <v>118</v>
      </c>
      <c r="C124" s="3">
        <v>102.89</v>
      </c>
      <c r="D124" s="3">
        <v>52.7575</v>
      </c>
      <c r="E124" s="4">
        <f t="shared" si="1"/>
        <v>50.1325</v>
      </c>
    </row>
    <row r="125" spans="1:5" x14ac:dyDescent="0.25">
      <c r="A125" s="2" t="s">
        <v>134</v>
      </c>
      <c r="B125" s="2" t="s">
        <v>118</v>
      </c>
      <c r="C125" s="3">
        <v>333.6</v>
      </c>
      <c r="D125" s="3">
        <v>1287.6960000000001</v>
      </c>
      <c r="E125" s="4">
        <f t="shared" si="1"/>
        <v>-954.09600000000012</v>
      </c>
    </row>
    <row r="126" spans="1:5" x14ac:dyDescent="0.25">
      <c r="A126" s="2" t="s">
        <v>135</v>
      </c>
      <c r="B126" s="2" t="s">
        <v>118</v>
      </c>
      <c r="C126" s="3">
        <v>424.74</v>
      </c>
      <c r="D126" s="3">
        <v>839.71098000000006</v>
      </c>
      <c r="E126" s="4">
        <f t="shared" si="1"/>
        <v>-414.97098000000005</v>
      </c>
    </row>
    <row r="127" spans="1:5" x14ac:dyDescent="0.25">
      <c r="A127" s="2" t="s">
        <v>136</v>
      </c>
      <c r="B127" s="2" t="s">
        <v>118</v>
      </c>
      <c r="C127" s="3">
        <v>32.22</v>
      </c>
      <c r="D127" s="3">
        <v>63.702894000000001</v>
      </c>
      <c r="E127" s="4">
        <f t="shared" si="1"/>
        <v>-31.482894000000002</v>
      </c>
    </row>
    <row r="128" spans="1:5" x14ac:dyDescent="0.25">
      <c r="A128" s="2" t="s">
        <v>137</v>
      </c>
      <c r="B128" s="2" t="s">
        <v>138</v>
      </c>
      <c r="C128" s="3">
        <v>16.32</v>
      </c>
      <c r="D128" s="3">
        <v>56.839999999999996</v>
      </c>
      <c r="E128" s="4">
        <f t="shared" si="1"/>
        <v>-40.519999999999996</v>
      </c>
    </row>
    <row r="129" spans="1:5" x14ac:dyDescent="0.25">
      <c r="A129" s="2" t="s">
        <v>139</v>
      </c>
      <c r="B129" s="2" t="s">
        <v>138</v>
      </c>
      <c r="C129" s="3">
        <v>33.75</v>
      </c>
      <c r="D129" s="3">
        <v>58.724999999999994</v>
      </c>
      <c r="E129" s="4">
        <f t="shared" si="1"/>
        <v>-24.974999999999994</v>
      </c>
    </row>
    <row r="130" spans="1:5" x14ac:dyDescent="0.25">
      <c r="A130" s="2" t="s">
        <v>140</v>
      </c>
      <c r="B130" s="2" t="s">
        <v>138</v>
      </c>
      <c r="C130" s="3">
        <v>220.02</v>
      </c>
      <c r="D130" s="3">
        <v>382.82725999999997</v>
      </c>
      <c r="E130" s="4">
        <f t="shared" si="1"/>
        <v>-162.80725999999996</v>
      </c>
    </row>
    <row r="131" spans="1:5" x14ac:dyDescent="0.25">
      <c r="A131" s="2" t="s">
        <v>141</v>
      </c>
      <c r="B131" s="2" t="s">
        <v>138</v>
      </c>
      <c r="C131" s="3">
        <v>74.040000000000006</v>
      </c>
      <c r="D131" s="3">
        <v>128.81799999999998</v>
      </c>
      <c r="E131" s="4">
        <f t="shared" ref="E131:E194" si="2">+C131-D131</f>
        <v>-54.777999999999977</v>
      </c>
    </row>
    <row r="132" spans="1:5" x14ac:dyDescent="0.25">
      <c r="A132" s="2" t="s">
        <v>142</v>
      </c>
      <c r="B132" s="2" t="s">
        <v>138</v>
      </c>
      <c r="C132" s="3">
        <v>380.8</v>
      </c>
      <c r="D132" s="3">
        <v>993.88799999999992</v>
      </c>
      <c r="E132" s="4">
        <f t="shared" si="2"/>
        <v>-613.08799999999997</v>
      </c>
    </row>
    <row r="133" spans="1:5" x14ac:dyDescent="0.25">
      <c r="A133" s="2" t="s">
        <v>143</v>
      </c>
      <c r="B133" s="2" t="s">
        <v>138</v>
      </c>
      <c r="C133" s="3">
        <v>300.99</v>
      </c>
      <c r="D133" s="3">
        <v>334.09779000000003</v>
      </c>
      <c r="E133" s="4">
        <f t="shared" si="2"/>
        <v>-33.107790000000023</v>
      </c>
    </row>
    <row r="134" spans="1:5" x14ac:dyDescent="0.25">
      <c r="A134" s="2" t="s">
        <v>144</v>
      </c>
      <c r="B134" s="2" t="s">
        <v>138</v>
      </c>
      <c r="C134" s="3">
        <v>1461.15</v>
      </c>
      <c r="D134" s="3">
        <v>1621.874724</v>
      </c>
      <c r="E134" s="4">
        <f t="shared" si="2"/>
        <v>-160.72472399999992</v>
      </c>
    </row>
    <row r="135" spans="1:5" x14ac:dyDescent="0.25">
      <c r="A135" s="2" t="s">
        <v>145</v>
      </c>
      <c r="B135" s="2" t="s">
        <v>138</v>
      </c>
      <c r="C135" s="3">
        <v>36.4</v>
      </c>
      <c r="D135" s="3">
        <v>40.404000000000003</v>
      </c>
      <c r="E135" s="4">
        <f t="shared" si="2"/>
        <v>-4.0040000000000049</v>
      </c>
    </row>
    <row r="136" spans="1:5" x14ac:dyDescent="0.25">
      <c r="A136" s="2" t="s">
        <v>146</v>
      </c>
      <c r="B136" s="2" t="s">
        <v>138</v>
      </c>
      <c r="C136" s="3">
        <v>46.7</v>
      </c>
      <c r="D136" s="3">
        <v>51.837000000000003</v>
      </c>
      <c r="E136" s="4">
        <f t="shared" si="2"/>
        <v>-5.1370000000000005</v>
      </c>
    </row>
    <row r="137" spans="1:5" x14ac:dyDescent="0.25">
      <c r="A137" s="2" t="s">
        <v>147</v>
      </c>
      <c r="B137" s="2" t="s">
        <v>138</v>
      </c>
      <c r="C137" s="3">
        <v>69.599999999999994</v>
      </c>
      <c r="D137" s="3">
        <v>77.256</v>
      </c>
      <c r="E137" s="4">
        <f t="shared" si="2"/>
        <v>-7.6560000000000059</v>
      </c>
    </row>
    <row r="138" spans="1:5" x14ac:dyDescent="0.25">
      <c r="A138" s="2" t="s">
        <v>148</v>
      </c>
      <c r="B138" s="2" t="s">
        <v>138</v>
      </c>
      <c r="C138" s="3">
        <v>99.76</v>
      </c>
      <c r="D138" s="3">
        <v>110.73271200000001</v>
      </c>
      <c r="E138" s="4">
        <f t="shared" si="2"/>
        <v>-10.972712000000001</v>
      </c>
    </row>
    <row r="139" spans="1:5" x14ac:dyDescent="0.25">
      <c r="A139" s="2" t="s">
        <v>149</v>
      </c>
      <c r="B139" s="2" t="s">
        <v>138</v>
      </c>
      <c r="C139" s="3">
        <v>117.1</v>
      </c>
      <c r="D139" s="3">
        <v>129.98099999999999</v>
      </c>
      <c r="E139" s="4">
        <f t="shared" si="2"/>
        <v>-12.881</v>
      </c>
    </row>
    <row r="140" spans="1:5" x14ac:dyDescent="0.25">
      <c r="A140" s="2" t="s">
        <v>150</v>
      </c>
      <c r="B140" s="2" t="s">
        <v>138</v>
      </c>
      <c r="C140" s="3">
        <v>72.52</v>
      </c>
      <c r="D140" s="3">
        <v>80.493870000000001</v>
      </c>
      <c r="E140" s="4">
        <f t="shared" si="2"/>
        <v>-7.9738700000000051</v>
      </c>
    </row>
    <row r="141" spans="1:5" x14ac:dyDescent="0.25">
      <c r="A141" s="2" t="s">
        <v>151</v>
      </c>
      <c r="B141" s="2" t="s">
        <v>138</v>
      </c>
      <c r="C141" s="3">
        <v>267.64999999999998</v>
      </c>
      <c r="D141" s="3">
        <v>108.66549399999998</v>
      </c>
      <c r="E141" s="4">
        <f t="shared" si="2"/>
        <v>158.98450600000001</v>
      </c>
    </row>
    <row r="142" spans="1:5" x14ac:dyDescent="0.25">
      <c r="A142" s="2" t="s">
        <v>152</v>
      </c>
      <c r="B142" s="2" t="s">
        <v>138</v>
      </c>
      <c r="C142" s="3">
        <v>260.11</v>
      </c>
      <c r="D142" s="3">
        <v>105.603442</v>
      </c>
      <c r="E142" s="4">
        <f t="shared" si="2"/>
        <v>154.50655800000001</v>
      </c>
    </row>
    <row r="143" spans="1:5" x14ac:dyDescent="0.25">
      <c r="A143" s="2" t="s">
        <v>153</v>
      </c>
      <c r="B143" s="2" t="s">
        <v>138</v>
      </c>
      <c r="C143" s="3">
        <v>504.41</v>
      </c>
      <c r="D143" s="3">
        <v>237.07105499999997</v>
      </c>
      <c r="E143" s="4">
        <f t="shared" si="2"/>
        <v>267.33894500000008</v>
      </c>
    </row>
    <row r="144" spans="1:5" x14ac:dyDescent="0.25">
      <c r="A144" s="2" t="s">
        <v>154</v>
      </c>
      <c r="B144" s="2" t="s">
        <v>138</v>
      </c>
      <c r="C144" s="3">
        <v>827.29</v>
      </c>
      <c r="D144" s="3">
        <v>388.82724000000002</v>
      </c>
      <c r="E144" s="4">
        <f t="shared" si="2"/>
        <v>438.46275999999995</v>
      </c>
    </row>
    <row r="145" spans="1:5" x14ac:dyDescent="0.25">
      <c r="A145" s="2" t="s">
        <v>155</v>
      </c>
      <c r="B145" s="2" t="s">
        <v>138</v>
      </c>
      <c r="C145" s="3">
        <v>1287.22</v>
      </c>
      <c r="D145" s="3">
        <v>604.99293</v>
      </c>
      <c r="E145" s="4">
        <f t="shared" si="2"/>
        <v>682.22707000000003</v>
      </c>
    </row>
    <row r="146" spans="1:5" x14ac:dyDescent="0.25">
      <c r="A146" s="2" t="s">
        <v>156</v>
      </c>
      <c r="B146" s="2" t="s">
        <v>138</v>
      </c>
      <c r="C146" s="3">
        <v>340.34</v>
      </c>
      <c r="D146" s="3">
        <v>159.960035</v>
      </c>
      <c r="E146" s="4">
        <f t="shared" si="2"/>
        <v>180.37996499999997</v>
      </c>
    </row>
    <row r="147" spans="1:5" x14ac:dyDescent="0.25">
      <c r="A147" s="2" t="s">
        <v>157</v>
      </c>
      <c r="B147" s="2" t="s">
        <v>138</v>
      </c>
      <c r="C147" s="3">
        <v>625</v>
      </c>
      <c r="D147" s="3">
        <v>352.5</v>
      </c>
      <c r="E147" s="4">
        <f t="shared" si="2"/>
        <v>272.5</v>
      </c>
    </row>
    <row r="148" spans="1:5" x14ac:dyDescent="0.25">
      <c r="A148" s="2" t="s">
        <v>158</v>
      </c>
      <c r="B148" s="2" t="s">
        <v>138</v>
      </c>
      <c r="C148" s="3">
        <v>214.01</v>
      </c>
      <c r="D148" s="3">
        <v>201.160235</v>
      </c>
      <c r="E148" s="4">
        <f t="shared" si="2"/>
        <v>12.849764999999991</v>
      </c>
    </row>
    <row r="149" spans="1:5" x14ac:dyDescent="0.25">
      <c r="A149" s="2" t="s">
        <v>159</v>
      </c>
      <c r="B149" s="2" t="s">
        <v>138</v>
      </c>
      <c r="C149" s="3">
        <v>71.8</v>
      </c>
      <c r="D149" s="3">
        <v>62.372600000000006</v>
      </c>
      <c r="E149" s="4">
        <f t="shared" si="2"/>
        <v>9.4273999999999916</v>
      </c>
    </row>
    <row r="150" spans="1:5" x14ac:dyDescent="0.25">
      <c r="A150" s="2" t="s">
        <v>160</v>
      </c>
      <c r="B150" s="2" t="s">
        <v>138</v>
      </c>
      <c r="C150" s="3">
        <v>307.99</v>
      </c>
      <c r="D150" s="3">
        <v>608.90281999999991</v>
      </c>
      <c r="E150" s="4">
        <f t="shared" si="2"/>
        <v>-300.9128199999999</v>
      </c>
    </row>
    <row r="151" spans="1:5" x14ac:dyDescent="0.25">
      <c r="A151" s="2" t="s">
        <v>161</v>
      </c>
      <c r="B151" s="2" t="s">
        <v>138</v>
      </c>
      <c r="C151" s="3">
        <v>139.84</v>
      </c>
      <c r="D151" s="3">
        <v>552.90627199999994</v>
      </c>
      <c r="E151" s="4">
        <f t="shared" si="2"/>
        <v>-413.06627199999991</v>
      </c>
    </row>
    <row r="152" spans="1:5" x14ac:dyDescent="0.25">
      <c r="A152" s="2" t="s">
        <v>163</v>
      </c>
      <c r="B152" s="2" t="s">
        <v>162</v>
      </c>
      <c r="C152" s="3">
        <v>66.67</v>
      </c>
      <c r="D152" s="3">
        <v>115.99999999999999</v>
      </c>
      <c r="E152" s="4">
        <f t="shared" si="2"/>
        <v>-49.329999999999984</v>
      </c>
    </row>
    <row r="153" spans="1:5" x14ac:dyDescent="0.25">
      <c r="A153" s="2" t="s">
        <v>164</v>
      </c>
      <c r="B153" s="2" t="s">
        <v>162</v>
      </c>
      <c r="C153" s="3">
        <v>133.32</v>
      </c>
      <c r="D153" s="3">
        <v>231.99999999999997</v>
      </c>
      <c r="E153" s="4">
        <f t="shared" si="2"/>
        <v>-98.679999999999978</v>
      </c>
    </row>
    <row r="154" spans="1:5" x14ac:dyDescent="0.25">
      <c r="A154" s="2" t="s">
        <v>165</v>
      </c>
      <c r="B154" s="2" t="s">
        <v>162</v>
      </c>
      <c r="C154" s="3">
        <v>290</v>
      </c>
      <c r="D154" s="3">
        <v>160.95000000000002</v>
      </c>
      <c r="E154" s="4">
        <f t="shared" si="2"/>
        <v>129.04999999999998</v>
      </c>
    </row>
    <row r="155" spans="1:5" x14ac:dyDescent="0.25">
      <c r="A155" s="2" t="s">
        <v>166</v>
      </c>
      <c r="B155" s="2" t="s">
        <v>162</v>
      </c>
      <c r="C155" s="3">
        <v>917.82</v>
      </c>
      <c r="D155" s="3">
        <v>679.18280400000003</v>
      </c>
      <c r="E155" s="4">
        <f t="shared" si="2"/>
        <v>238.63719600000002</v>
      </c>
    </row>
    <row r="156" spans="1:5" x14ac:dyDescent="0.25">
      <c r="A156" s="2" t="s">
        <v>167</v>
      </c>
      <c r="B156" s="2" t="s">
        <v>162</v>
      </c>
      <c r="C156" s="3">
        <v>98.86</v>
      </c>
      <c r="D156" s="3">
        <v>390.87925999999999</v>
      </c>
      <c r="E156" s="4">
        <f t="shared" si="2"/>
        <v>-292.01925999999997</v>
      </c>
    </row>
    <row r="157" spans="1:5" x14ac:dyDescent="0.25">
      <c r="A157" s="2" t="s">
        <v>169</v>
      </c>
      <c r="B157" s="2" t="s">
        <v>168</v>
      </c>
      <c r="C157" s="3">
        <v>2427.04</v>
      </c>
      <c r="D157" s="3">
        <v>4223.0554000000002</v>
      </c>
      <c r="E157" s="4">
        <f t="shared" si="2"/>
        <v>-1796.0154000000002</v>
      </c>
    </row>
    <row r="158" spans="1:5" x14ac:dyDescent="0.25">
      <c r="A158" s="2" t="s">
        <v>170</v>
      </c>
      <c r="B158" s="2" t="s">
        <v>168</v>
      </c>
      <c r="C158" s="3">
        <v>225.73</v>
      </c>
      <c r="D158" s="3">
        <v>392.76207999999997</v>
      </c>
      <c r="E158" s="4">
        <f t="shared" si="2"/>
        <v>-167.03207999999998</v>
      </c>
    </row>
    <row r="159" spans="1:5" x14ac:dyDescent="0.25">
      <c r="A159" s="2" t="s">
        <v>171</v>
      </c>
      <c r="B159" s="2" t="s">
        <v>168</v>
      </c>
      <c r="C159" s="3">
        <v>340.04</v>
      </c>
      <c r="D159" s="3">
        <v>591.66553999999996</v>
      </c>
      <c r="E159" s="4">
        <f t="shared" si="2"/>
        <v>-251.62553999999994</v>
      </c>
    </row>
    <row r="160" spans="1:5" x14ac:dyDescent="0.25">
      <c r="A160" s="2" t="s">
        <v>172</v>
      </c>
      <c r="B160" s="2" t="s">
        <v>168</v>
      </c>
      <c r="C160" s="3">
        <v>260.74</v>
      </c>
      <c r="D160" s="3">
        <v>453.68527999999998</v>
      </c>
      <c r="E160" s="4">
        <f t="shared" si="2"/>
        <v>-192.94527999999997</v>
      </c>
    </row>
    <row r="161" spans="1:5" x14ac:dyDescent="0.25">
      <c r="A161" s="2" t="s">
        <v>173</v>
      </c>
      <c r="B161" s="2" t="s">
        <v>168</v>
      </c>
      <c r="C161" s="3">
        <v>75.930000000000007</v>
      </c>
      <c r="D161" s="3">
        <v>144.13</v>
      </c>
      <c r="E161" s="4">
        <f t="shared" si="2"/>
        <v>-68.199999999999989</v>
      </c>
    </row>
    <row r="162" spans="1:5" x14ac:dyDescent="0.25">
      <c r="A162" s="2" t="s">
        <v>174</v>
      </c>
      <c r="B162" s="2" t="s">
        <v>168</v>
      </c>
      <c r="C162" s="3">
        <v>96.87</v>
      </c>
      <c r="D162" s="3">
        <v>337.1105</v>
      </c>
      <c r="E162" s="4">
        <f t="shared" si="2"/>
        <v>-240.2405</v>
      </c>
    </row>
    <row r="163" spans="1:5" x14ac:dyDescent="0.25">
      <c r="A163" s="2" t="s">
        <v>175</v>
      </c>
      <c r="B163" s="2" t="s">
        <v>168</v>
      </c>
      <c r="C163" s="3">
        <v>201.71</v>
      </c>
      <c r="D163" s="3">
        <v>223.90209600000003</v>
      </c>
      <c r="E163" s="4">
        <f t="shared" si="2"/>
        <v>-22.192096000000021</v>
      </c>
    </row>
    <row r="164" spans="1:5" x14ac:dyDescent="0.25">
      <c r="A164" s="2" t="s">
        <v>176</v>
      </c>
      <c r="B164" s="2" t="s">
        <v>168</v>
      </c>
      <c r="C164" s="3">
        <v>1829.87</v>
      </c>
      <c r="D164" s="3">
        <v>2031.1565880000001</v>
      </c>
      <c r="E164" s="4">
        <f t="shared" si="2"/>
        <v>-201.28658800000017</v>
      </c>
    </row>
    <row r="165" spans="1:5" x14ac:dyDescent="0.25">
      <c r="A165" s="2" t="s">
        <v>177</v>
      </c>
      <c r="B165" s="2" t="s">
        <v>168</v>
      </c>
      <c r="C165" s="3">
        <v>14</v>
      </c>
      <c r="D165" s="3">
        <v>15.540000000000001</v>
      </c>
      <c r="E165" s="4">
        <f t="shared" si="2"/>
        <v>-1.5400000000000009</v>
      </c>
    </row>
    <row r="166" spans="1:5" x14ac:dyDescent="0.25">
      <c r="A166" s="2" t="s">
        <v>178</v>
      </c>
      <c r="B166" s="2" t="s">
        <v>168</v>
      </c>
      <c r="C166" s="3">
        <v>105</v>
      </c>
      <c r="D166" s="3">
        <v>116.55000000000001</v>
      </c>
      <c r="E166" s="4">
        <f t="shared" si="2"/>
        <v>-11.550000000000011</v>
      </c>
    </row>
    <row r="167" spans="1:5" x14ac:dyDescent="0.25">
      <c r="A167" s="2" t="s">
        <v>179</v>
      </c>
      <c r="B167" s="2" t="s">
        <v>168</v>
      </c>
      <c r="C167" s="3">
        <v>44.55</v>
      </c>
      <c r="D167" s="3">
        <v>49.446948000000006</v>
      </c>
      <c r="E167" s="4">
        <f t="shared" si="2"/>
        <v>-4.896948000000009</v>
      </c>
    </row>
    <row r="168" spans="1:5" x14ac:dyDescent="0.25">
      <c r="A168" s="2" t="s">
        <v>180</v>
      </c>
      <c r="B168" s="2" t="s">
        <v>168</v>
      </c>
      <c r="C168" s="3">
        <v>2450.4699999999998</v>
      </c>
      <c r="D168" s="3">
        <v>1360.009851</v>
      </c>
      <c r="E168" s="4">
        <f t="shared" si="2"/>
        <v>1090.4601489999998</v>
      </c>
    </row>
    <row r="169" spans="1:5" x14ac:dyDescent="0.25">
      <c r="A169" s="2" t="s">
        <v>181</v>
      </c>
      <c r="B169" s="2" t="s">
        <v>168</v>
      </c>
      <c r="C169" s="3">
        <v>318.32</v>
      </c>
      <c r="D169" s="3">
        <v>129.239544</v>
      </c>
      <c r="E169" s="4">
        <f t="shared" si="2"/>
        <v>189.080456</v>
      </c>
    </row>
    <row r="170" spans="1:5" x14ac:dyDescent="0.25">
      <c r="A170" s="2" t="s">
        <v>182</v>
      </c>
      <c r="B170" s="2" t="s">
        <v>168</v>
      </c>
      <c r="C170" s="3">
        <v>39.99</v>
      </c>
      <c r="D170" s="3">
        <v>16.237158000000001</v>
      </c>
      <c r="E170" s="4">
        <f t="shared" si="2"/>
        <v>23.752842000000001</v>
      </c>
    </row>
    <row r="171" spans="1:5" x14ac:dyDescent="0.25">
      <c r="A171" s="2" t="s">
        <v>183</v>
      </c>
      <c r="B171" s="2" t="s">
        <v>168</v>
      </c>
      <c r="C171" s="3">
        <v>546.05999999999995</v>
      </c>
      <c r="D171" s="3">
        <v>443.40234399999997</v>
      </c>
      <c r="E171" s="4">
        <f t="shared" si="2"/>
        <v>102.65765599999997</v>
      </c>
    </row>
    <row r="172" spans="1:5" x14ac:dyDescent="0.25">
      <c r="A172" s="2" t="s">
        <v>184</v>
      </c>
      <c r="B172" s="2" t="s">
        <v>168</v>
      </c>
      <c r="C172" s="3">
        <v>212.51</v>
      </c>
      <c r="D172" s="3">
        <v>99.880875000000003</v>
      </c>
      <c r="E172" s="4">
        <f t="shared" si="2"/>
        <v>112.62912499999999</v>
      </c>
    </row>
    <row r="173" spans="1:5" x14ac:dyDescent="0.25">
      <c r="A173" s="2" t="s">
        <v>185</v>
      </c>
      <c r="B173" s="2" t="s">
        <v>168</v>
      </c>
      <c r="C173" s="3">
        <v>512.51</v>
      </c>
      <c r="D173" s="3">
        <v>240.87828999999999</v>
      </c>
      <c r="E173" s="4">
        <f t="shared" si="2"/>
        <v>271.63171</v>
      </c>
    </row>
    <row r="174" spans="1:5" x14ac:dyDescent="0.25">
      <c r="A174" s="2" t="s">
        <v>186</v>
      </c>
      <c r="B174" s="2" t="s">
        <v>168</v>
      </c>
      <c r="C174" s="3">
        <v>524.5</v>
      </c>
      <c r="D174" s="3">
        <v>246.51500000000001</v>
      </c>
      <c r="E174" s="4">
        <f t="shared" si="2"/>
        <v>277.98500000000001</v>
      </c>
    </row>
    <row r="175" spans="1:5" x14ac:dyDescent="0.25">
      <c r="A175" s="2" t="s">
        <v>187</v>
      </c>
      <c r="B175" s="2" t="s">
        <v>168</v>
      </c>
      <c r="C175" s="3">
        <v>81.25</v>
      </c>
      <c r="D175" s="3">
        <v>38.1875</v>
      </c>
      <c r="E175" s="4">
        <f t="shared" si="2"/>
        <v>43.0625</v>
      </c>
    </row>
    <row r="176" spans="1:5" x14ac:dyDescent="0.25">
      <c r="A176" s="2" t="s">
        <v>188</v>
      </c>
      <c r="B176" s="2" t="s">
        <v>168</v>
      </c>
      <c r="C176" s="3">
        <v>599.32000000000005</v>
      </c>
      <c r="D176" s="3">
        <v>307.286</v>
      </c>
      <c r="E176" s="4">
        <f t="shared" si="2"/>
        <v>292.03400000000005</v>
      </c>
    </row>
    <row r="177" spans="1:5" x14ac:dyDescent="0.25">
      <c r="A177" s="2" t="s">
        <v>189</v>
      </c>
      <c r="B177" s="2" t="s">
        <v>168</v>
      </c>
      <c r="C177" s="3">
        <v>287.52</v>
      </c>
      <c r="D177" s="3">
        <v>270.25328999999999</v>
      </c>
      <c r="E177" s="4">
        <f t="shared" si="2"/>
        <v>17.266709999999989</v>
      </c>
    </row>
    <row r="178" spans="1:5" x14ac:dyDescent="0.25">
      <c r="A178" s="2" t="s">
        <v>190</v>
      </c>
      <c r="B178" s="2" t="s">
        <v>168</v>
      </c>
      <c r="C178" s="3">
        <v>417.07</v>
      </c>
      <c r="D178" s="3">
        <v>824.55266200000005</v>
      </c>
      <c r="E178" s="4">
        <f t="shared" si="2"/>
        <v>-407.48266200000006</v>
      </c>
    </row>
    <row r="179" spans="1:5" x14ac:dyDescent="0.25">
      <c r="A179" s="2" t="s">
        <v>191</v>
      </c>
      <c r="B179" s="2" t="s">
        <v>168</v>
      </c>
      <c r="C179" s="3">
        <v>22.33</v>
      </c>
      <c r="D179" s="3">
        <v>44.152999999999999</v>
      </c>
      <c r="E179" s="4">
        <f t="shared" si="2"/>
        <v>-21.823</v>
      </c>
    </row>
    <row r="180" spans="1:5" x14ac:dyDescent="0.25">
      <c r="A180" s="2" t="s">
        <v>192</v>
      </c>
      <c r="B180" s="2" t="s">
        <v>168</v>
      </c>
      <c r="C180" s="3">
        <v>305.56</v>
      </c>
      <c r="D180" s="3">
        <v>333.5</v>
      </c>
      <c r="E180" s="4">
        <f t="shared" si="2"/>
        <v>-27.939999999999998</v>
      </c>
    </row>
    <row r="181" spans="1:5" x14ac:dyDescent="0.25">
      <c r="A181" s="2" t="s">
        <v>193</v>
      </c>
      <c r="B181" s="2" t="s">
        <v>194</v>
      </c>
      <c r="C181" s="3">
        <v>28.1</v>
      </c>
      <c r="D181" s="3">
        <v>48.897479999999995</v>
      </c>
      <c r="E181" s="4">
        <f t="shared" si="2"/>
        <v>-20.797479999999993</v>
      </c>
    </row>
    <row r="182" spans="1:5" x14ac:dyDescent="0.25">
      <c r="A182" s="2" t="s">
        <v>195</v>
      </c>
      <c r="B182" s="2" t="s">
        <v>194</v>
      </c>
      <c r="C182" s="3">
        <v>271.27</v>
      </c>
      <c r="D182" s="3">
        <v>472.01849999999996</v>
      </c>
      <c r="E182" s="4">
        <f t="shared" si="2"/>
        <v>-200.74849999999998</v>
      </c>
    </row>
    <row r="183" spans="1:5" x14ac:dyDescent="0.25">
      <c r="A183" s="2" t="s">
        <v>196</v>
      </c>
      <c r="B183" s="2" t="s">
        <v>194</v>
      </c>
      <c r="C183" s="3">
        <v>429.39</v>
      </c>
      <c r="D183" s="3">
        <v>747.14729999999997</v>
      </c>
      <c r="E183" s="4">
        <f t="shared" si="2"/>
        <v>-317.75729999999999</v>
      </c>
    </row>
    <row r="184" spans="1:5" x14ac:dyDescent="0.25">
      <c r="A184" s="2" t="s">
        <v>197</v>
      </c>
      <c r="B184" s="2" t="s">
        <v>194</v>
      </c>
      <c r="C184" s="3">
        <v>688.57</v>
      </c>
      <c r="D184" s="3">
        <v>1797.1879999999999</v>
      </c>
      <c r="E184" s="4">
        <f t="shared" si="2"/>
        <v>-1108.6179999999999</v>
      </c>
    </row>
    <row r="185" spans="1:5" x14ac:dyDescent="0.25">
      <c r="A185" s="2" t="s">
        <v>198</v>
      </c>
      <c r="B185" s="2" t="s">
        <v>194</v>
      </c>
      <c r="C185" s="3">
        <v>414.48</v>
      </c>
      <c r="D185" s="3">
        <v>1442.3376199999998</v>
      </c>
      <c r="E185" s="4">
        <f t="shared" si="2"/>
        <v>-1027.8576199999998</v>
      </c>
    </row>
    <row r="186" spans="1:5" x14ac:dyDescent="0.25">
      <c r="A186" s="2" t="s">
        <v>199</v>
      </c>
      <c r="B186" s="2" t="s">
        <v>194</v>
      </c>
      <c r="C186" s="3">
        <v>370.2</v>
      </c>
      <c r="D186" s="3">
        <v>410.92288800000006</v>
      </c>
      <c r="E186" s="4">
        <f t="shared" si="2"/>
        <v>-40.722888000000069</v>
      </c>
    </row>
    <row r="187" spans="1:5" x14ac:dyDescent="0.25">
      <c r="A187" s="2" t="s">
        <v>200</v>
      </c>
      <c r="B187" s="2" t="s">
        <v>194</v>
      </c>
      <c r="C187" s="3">
        <v>28.96</v>
      </c>
      <c r="D187" s="3">
        <v>32.145600000000002</v>
      </c>
      <c r="E187" s="4">
        <f t="shared" si="2"/>
        <v>-3.1856000000000009</v>
      </c>
    </row>
    <row r="188" spans="1:5" x14ac:dyDescent="0.25">
      <c r="A188" s="2" t="s">
        <v>201</v>
      </c>
      <c r="B188" s="2" t="s">
        <v>194</v>
      </c>
      <c r="C188" s="3">
        <v>1608.42</v>
      </c>
      <c r="D188" s="3">
        <v>1785.3464220000001</v>
      </c>
      <c r="E188" s="4">
        <f t="shared" si="2"/>
        <v>-176.926422</v>
      </c>
    </row>
    <row r="189" spans="1:5" x14ac:dyDescent="0.25">
      <c r="A189" s="2" t="s">
        <v>202</v>
      </c>
      <c r="B189" s="2" t="s">
        <v>194</v>
      </c>
      <c r="C189" s="3">
        <v>118.56</v>
      </c>
      <c r="D189" s="3">
        <v>131.608926</v>
      </c>
      <c r="E189" s="4">
        <f t="shared" si="2"/>
        <v>-13.048925999999994</v>
      </c>
    </row>
    <row r="190" spans="1:5" x14ac:dyDescent="0.25">
      <c r="A190" s="2" t="s">
        <v>203</v>
      </c>
      <c r="B190" s="2" t="s">
        <v>194</v>
      </c>
      <c r="C190" s="3">
        <v>26.16</v>
      </c>
      <c r="D190" s="3">
        <v>29.045148000000001</v>
      </c>
      <c r="E190" s="4">
        <f t="shared" si="2"/>
        <v>-2.8851480000000009</v>
      </c>
    </row>
    <row r="191" spans="1:5" x14ac:dyDescent="0.25">
      <c r="A191" s="2" t="s">
        <v>204</v>
      </c>
      <c r="B191" s="2" t="s">
        <v>194</v>
      </c>
      <c r="C191" s="3">
        <v>27.3</v>
      </c>
      <c r="D191" s="3">
        <v>15.1515</v>
      </c>
      <c r="E191" s="4">
        <f t="shared" si="2"/>
        <v>12.1485</v>
      </c>
    </row>
    <row r="192" spans="1:5" x14ac:dyDescent="0.25">
      <c r="A192" s="2" t="s">
        <v>205</v>
      </c>
      <c r="B192" s="2" t="s">
        <v>194</v>
      </c>
      <c r="C192" s="3">
        <v>18.13</v>
      </c>
      <c r="D192" s="3">
        <v>8.5199250000000006</v>
      </c>
      <c r="E192" s="4">
        <f t="shared" si="2"/>
        <v>9.6100749999999984</v>
      </c>
    </row>
    <row r="193" spans="1:5" x14ac:dyDescent="0.25">
      <c r="A193" s="2" t="s">
        <v>206</v>
      </c>
      <c r="B193" s="2" t="s">
        <v>194</v>
      </c>
      <c r="C193" s="3">
        <v>615.77</v>
      </c>
      <c r="D193" s="3">
        <v>289.41330999999997</v>
      </c>
      <c r="E193" s="4">
        <f t="shared" si="2"/>
        <v>326.35669000000001</v>
      </c>
    </row>
    <row r="194" spans="1:5" x14ac:dyDescent="0.25">
      <c r="A194" s="2" t="s">
        <v>207</v>
      </c>
      <c r="B194" s="2" t="s">
        <v>194</v>
      </c>
      <c r="C194" s="3">
        <v>1696.15</v>
      </c>
      <c r="D194" s="3">
        <v>797.19120499999997</v>
      </c>
      <c r="E194" s="4">
        <f t="shared" si="2"/>
        <v>898.95879500000012</v>
      </c>
    </row>
    <row r="195" spans="1:5" x14ac:dyDescent="0.25">
      <c r="A195" s="2" t="s">
        <v>208</v>
      </c>
      <c r="B195" s="2" t="s">
        <v>194</v>
      </c>
      <c r="C195" s="3">
        <v>212.52</v>
      </c>
      <c r="D195" s="3">
        <v>108.9695</v>
      </c>
      <c r="E195" s="4">
        <f t="shared" ref="E195:E258" si="3">+C195-D195</f>
        <v>103.55050000000001</v>
      </c>
    </row>
    <row r="196" spans="1:5" x14ac:dyDescent="0.25">
      <c r="A196" s="2" t="s">
        <v>209</v>
      </c>
      <c r="B196" s="2" t="s">
        <v>194</v>
      </c>
      <c r="C196" s="3">
        <v>189.82</v>
      </c>
      <c r="D196" s="3">
        <v>118.95699999999999</v>
      </c>
      <c r="E196" s="4">
        <f t="shared" si="3"/>
        <v>70.863</v>
      </c>
    </row>
    <row r="197" spans="1:5" x14ac:dyDescent="0.25">
      <c r="A197" s="2" t="s">
        <v>210</v>
      </c>
      <c r="B197" s="2" t="s">
        <v>194</v>
      </c>
      <c r="C197" s="3">
        <v>103.62</v>
      </c>
      <c r="D197" s="3">
        <v>204.85410400000001</v>
      </c>
      <c r="E197" s="4">
        <f t="shared" si="3"/>
        <v>-101.234104</v>
      </c>
    </row>
    <row r="198" spans="1:5" x14ac:dyDescent="0.25">
      <c r="A198" s="2" t="s">
        <v>211</v>
      </c>
      <c r="B198" s="2" t="s">
        <v>194</v>
      </c>
      <c r="C198" s="3">
        <v>31.01</v>
      </c>
      <c r="D198" s="3">
        <v>61.304133999999998</v>
      </c>
      <c r="E198" s="4">
        <f t="shared" si="3"/>
        <v>-30.294133999999996</v>
      </c>
    </row>
    <row r="199" spans="1:5" x14ac:dyDescent="0.25">
      <c r="A199" s="2" t="s">
        <v>212</v>
      </c>
      <c r="B199" s="2" t="s">
        <v>194</v>
      </c>
      <c r="C199" s="3">
        <v>87.33</v>
      </c>
      <c r="D199" s="3">
        <v>172.65799999999999</v>
      </c>
      <c r="E199" s="4">
        <f t="shared" si="3"/>
        <v>-85.327999999999989</v>
      </c>
    </row>
    <row r="200" spans="1:5" x14ac:dyDescent="0.25">
      <c r="A200" s="2" t="s">
        <v>213</v>
      </c>
      <c r="B200" s="2" t="s">
        <v>214</v>
      </c>
      <c r="C200" s="3">
        <v>0</v>
      </c>
      <c r="D200" s="3">
        <v>185</v>
      </c>
      <c r="E200" s="4">
        <f t="shared" si="3"/>
        <v>-185</v>
      </c>
    </row>
    <row r="201" spans="1:5" x14ac:dyDescent="0.25">
      <c r="A201" s="2" t="s">
        <v>215</v>
      </c>
      <c r="B201" s="2" t="s">
        <v>214</v>
      </c>
      <c r="C201" s="3">
        <v>64.13</v>
      </c>
      <c r="D201" s="3">
        <v>111.592</v>
      </c>
      <c r="E201" s="4">
        <f t="shared" si="3"/>
        <v>-47.462000000000003</v>
      </c>
    </row>
    <row r="202" spans="1:5" x14ac:dyDescent="0.25">
      <c r="A202" s="2" t="s">
        <v>216</v>
      </c>
      <c r="B202" s="2" t="s">
        <v>214</v>
      </c>
      <c r="C202" s="3">
        <v>20.49</v>
      </c>
      <c r="D202" s="3">
        <v>35.647959999999998</v>
      </c>
      <c r="E202" s="4">
        <f t="shared" si="3"/>
        <v>-15.157959999999999</v>
      </c>
    </row>
    <row r="203" spans="1:5" x14ac:dyDescent="0.25">
      <c r="A203" s="2" t="s">
        <v>217</v>
      </c>
      <c r="B203" s="2" t="s">
        <v>214</v>
      </c>
      <c r="C203" s="3">
        <v>42.19</v>
      </c>
      <c r="D203" s="3">
        <v>146.85599999999999</v>
      </c>
      <c r="E203" s="4">
        <f t="shared" si="3"/>
        <v>-104.666</v>
      </c>
    </row>
    <row r="204" spans="1:5" x14ac:dyDescent="0.25">
      <c r="A204" s="2" t="s">
        <v>218</v>
      </c>
      <c r="B204" s="2" t="s">
        <v>214</v>
      </c>
      <c r="C204" s="3">
        <v>3058.97</v>
      </c>
      <c r="D204" s="3">
        <v>3395.461362</v>
      </c>
      <c r="E204" s="4">
        <f t="shared" si="3"/>
        <v>-336.49136200000021</v>
      </c>
    </row>
    <row r="205" spans="1:5" x14ac:dyDescent="0.25">
      <c r="A205" s="2" t="s">
        <v>219</v>
      </c>
      <c r="B205" s="2" t="s">
        <v>214</v>
      </c>
      <c r="C205" s="3">
        <v>242.12</v>
      </c>
      <c r="D205" s="3">
        <v>268.75231200000002</v>
      </c>
      <c r="E205" s="4">
        <f t="shared" si="3"/>
        <v>-26.632312000000013</v>
      </c>
    </row>
    <row r="206" spans="1:5" x14ac:dyDescent="0.25">
      <c r="A206" s="2" t="s">
        <v>220</v>
      </c>
      <c r="B206" s="2" t="s">
        <v>214</v>
      </c>
      <c r="C206" s="3">
        <v>54.25</v>
      </c>
      <c r="D206" s="3">
        <v>60.219498000000009</v>
      </c>
      <c r="E206" s="4">
        <f t="shared" si="3"/>
        <v>-5.9694980000000086</v>
      </c>
    </row>
    <row r="207" spans="1:5" x14ac:dyDescent="0.25">
      <c r="A207" s="2" t="s">
        <v>221</v>
      </c>
      <c r="B207" s="2" t="s">
        <v>214</v>
      </c>
      <c r="C207" s="3">
        <v>4841.0200000000004</v>
      </c>
      <c r="D207" s="3">
        <v>2686.7661000000003</v>
      </c>
      <c r="E207" s="4">
        <f t="shared" si="3"/>
        <v>2154.2539000000002</v>
      </c>
    </row>
    <row r="208" spans="1:5" x14ac:dyDescent="0.25">
      <c r="A208" s="2" t="s">
        <v>222</v>
      </c>
      <c r="B208" s="2" t="s">
        <v>214</v>
      </c>
      <c r="C208" s="3">
        <v>374.59</v>
      </c>
      <c r="D208" s="3">
        <v>207.89667300000002</v>
      </c>
      <c r="E208" s="4">
        <f t="shared" si="3"/>
        <v>166.69332699999995</v>
      </c>
    </row>
    <row r="209" spans="1:5" x14ac:dyDescent="0.25">
      <c r="A209" s="2" t="s">
        <v>223</v>
      </c>
      <c r="B209" s="2" t="s">
        <v>214</v>
      </c>
      <c r="C209" s="3">
        <v>503.75</v>
      </c>
      <c r="D209" s="3">
        <v>236.76249999999999</v>
      </c>
      <c r="E209" s="4">
        <f t="shared" si="3"/>
        <v>266.98750000000001</v>
      </c>
    </row>
    <row r="210" spans="1:5" x14ac:dyDescent="0.25">
      <c r="A210" s="2" t="s">
        <v>224</v>
      </c>
      <c r="B210" s="2" t="s">
        <v>214</v>
      </c>
      <c r="C210" s="3">
        <v>9796.0499999999993</v>
      </c>
      <c r="D210" s="3">
        <v>4604.1435000000001</v>
      </c>
      <c r="E210" s="4">
        <f t="shared" si="3"/>
        <v>5191.9064999999991</v>
      </c>
    </row>
    <row r="211" spans="1:5" x14ac:dyDescent="0.25">
      <c r="A211" s="2" t="s">
        <v>225</v>
      </c>
      <c r="B211" s="2" t="s">
        <v>214</v>
      </c>
      <c r="C211" s="3">
        <v>452.28</v>
      </c>
      <c r="D211" s="3">
        <v>212.57324500000001</v>
      </c>
      <c r="E211" s="4">
        <f t="shared" si="3"/>
        <v>239.70675499999996</v>
      </c>
    </row>
    <row r="212" spans="1:5" x14ac:dyDescent="0.25">
      <c r="A212" s="2" t="s">
        <v>226</v>
      </c>
      <c r="B212" s="2" t="s">
        <v>214</v>
      </c>
      <c r="C212" s="3">
        <v>454.12</v>
      </c>
      <c r="D212" s="3">
        <v>213.43546000000001</v>
      </c>
      <c r="E212" s="4">
        <f t="shared" si="3"/>
        <v>240.68454</v>
      </c>
    </row>
    <row r="213" spans="1:5" x14ac:dyDescent="0.25">
      <c r="A213" s="2" t="s">
        <v>227</v>
      </c>
      <c r="B213" s="2" t="s">
        <v>214</v>
      </c>
      <c r="C213" s="3">
        <v>21</v>
      </c>
      <c r="D213" s="3">
        <v>9.8699999999999992</v>
      </c>
      <c r="E213" s="4">
        <f t="shared" si="3"/>
        <v>11.13</v>
      </c>
    </row>
    <row r="214" spans="1:5" x14ac:dyDescent="0.25">
      <c r="A214" s="2" t="s">
        <v>228</v>
      </c>
      <c r="B214" s="2" t="s">
        <v>214</v>
      </c>
      <c r="C214" s="3">
        <v>117.81</v>
      </c>
      <c r="D214" s="3">
        <v>110.743515</v>
      </c>
      <c r="E214" s="4">
        <f t="shared" si="3"/>
        <v>7.0664850000000001</v>
      </c>
    </row>
    <row r="215" spans="1:5" x14ac:dyDescent="0.25">
      <c r="A215" s="2" t="s">
        <v>229</v>
      </c>
      <c r="B215" s="2" t="s">
        <v>214</v>
      </c>
      <c r="C215" s="3">
        <v>278.94</v>
      </c>
      <c r="D215" s="3">
        <v>551.47228799999993</v>
      </c>
      <c r="E215" s="4">
        <f t="shared" si="3"/>
        <v>-272.53228799999994</v>
      </c>
    </row>
    <row r="216" spans="1:5" x14ac:dyDescent="0.25">
      <c r="A216" s="2" t="s">
        <v>230</v>
      </c>
      <c r="B216" s="2" t="s">
        <v>231</v>
      </c>
      <c r="C216" s="3">
        <v>204.28</v>
      </c>
      <c r="D216" s="3">
        <v>226.74747000000002</v>
      </c>
      <c r="E216" s="4">
        <f t="shared" si="3"/>
        <v>-22.46747000000002</v>
      </c>
    </row>
    <row r="217" spans="1:5" x14ac:dyDescent="0.25">
      <c r="A217" s="2" t="s">
        <v>232</v>
      </c>
      <c r="B217" s="2" t="s">
        <v>231</v>
      </c>
      <c r="C217" s="3">
        <v>251.4</v>
      </c>
      <c r="D217" s="3">
        <v>139.527444</v>
      </c>
      <c r="E217" s="4">
        <f t="shared" si="3"/>
        <v>111.872556</v>
      </c>
    </row>
    <row r="218" spans="1:5" x14ac:dyDescent="0.25">
      <c r="A218" s="2" t="s">
        <v>233</v>
      </c>
      <c r="B218" s="2" t="s">
        <v>231</v>
      </c>
      <c r="C218" s="3">
        <v>869.5</v>
      </c>
      <c r="D218" s="3">
        <v>482.57183400000002</v>
      </c>
      <c r="E218" s="4">
        <f t="shared" si="3"/>
        <v>386.92816599999998</v>
      </c>
    </row>
    <row r="219" spans="1:5" x14ac:dyDescent="0.25">
      <c r="A219" s="2" t="s">
        <v>234</v>
      </c>
      <c r="B219" s="2" t="s">
        <v>231</v>
      </c>
      <c r="C219" s="3">
        <v>15.2</v>
      </c>
      <c r="D219" s="3">
        <v>24.929639999999996</v>
      </c>
      <c r="E219" s="4">
        <f t="shared" si="3"/>
        <v>-9.7296399999999963</v>
      </c>
    </row>
    <row r="220" spans="1:5" x14ac:dyDescent="0.25">
      <c r="A220" s="2" t="s">
        <v>235</v>
      </c>
      <c r="B220" s="2" t="s">
        <v>231</v>
      </c>
      <c r="C220" s="3">
        <v>0</v>
      </c>
      <c r="D220" s="3">
        <v>222.48519000000002</v>
      </c>
      <c r="E220" s="4">
        <f t="shared" si="3"/>
        <v>-222.48519000000002</v>
      </c>
    </row>
    <row r="221" spans="1:5" x14ac:dyDescent="0.25">
      <c r="A221" s="2" t="s">
        <v>236</v>
      </c>
      <c r="B221" s="2" t="s">
        <v>231</v>
      </c>
      <c r="C221" s="3">
        <v>123.68</v>
      </c>
      <c r="D221" s="3">
        <v>58.129835</v>
      </c>
      <c r="E221" s="4">
        <f t="shared" si="3"/>
        <v>65.550165000000007</v>
      </c>
    </row>
    <row r="222" spans="1:5" x14ac:dyDescent="0.25">
      <c r="A222" s="2" t="s">
        <v>238</v>
      </c>
      <c r="B222" s="2" t="s">
        <v>237</v>
      </c>
      <c r="C222" s="3">
        <v>5.83</v>
      </c>
      <c r="D222" s="3">
        <v>10.149999999999999</v>
      </c>
      <c r="E222" s="4">
        <f t="shared" si="3"/>
        <v>-4.3199999999999985</v>
      </c>
    </row>
    <row r="223" spans="1:5" x14ac:dyDescent="0.25">
      <c r="A223" s="2" t="s">
        <v>239</v>
      </c>
      <c r="B223" s="2" t="s">
        <v>237</v>
      </c>
      <c r="C223" s="3">
        <v>294.77999999999997</v>
      </c>
      <c r="D223" s="3">
        <v>512.923</v>
      </c>
      <c r="E223" s="4">
        <f t="shared" si="3"/>
        <v>-218.14300000000003</v>
      </c>
    </row>
    <row r="224" spans="1:5" x14ac:dyDescent="0.25">
      <c r="A224" s="2" t="s">
        <v>240</v>
      </c>
      <c r="B224" s="2" t="s">
        <v>237</v>
      </c>
      <c r="C224" s="3">
        <v>182.36</v>
      </c>
      <c r="D224" s="3">
        <v>317.31509999999997</v>
      </c>
      <c r="E224" s="4">
        <f t="shared" si="3"/>
        <v>-134.95509999999996</v>
      </c>
    </row>
    <row r="225" spans="1:5" x14ac:dyDescent="0.25">
      <c r="A225" s="2" t="s">
        <v>241</v>
      </c>
      <c r="B225" s="2" t="s">
        <v>237</v>
      </c>
      <c r="C225" s="3">
        <v>146.78</v>
      </c>
      <c r="D225" s="3">
        <v>383.09</v>
      </c>
      <c r="E225" s="4">
        <f t="shared" si="3"/>
        <v>-236.30999999999997</v>
      </c>
    </row>
    <row r="226" spans="1:5" x14ac:dyDescent="0.25">
      <c r="A226" s="2" t="s">
        <v>242</v>
      </c>
      <c r="B226" s="2" t="s">
        <v>237</v>
      </c>
      <c r="C226" s="3">
        <v>81.48</v>
      </c>
      <c r="D226" s="3">
        <v>283.56257999999997</v>
      </c>
      <c r="E226" s="4">
        <f t="shared" si="3"/>
        <v>-202.08257999999995</v>
      </c>
    </row>
    <row r="227" spans="1:5" x14ac:dyDescent="0.25">
      <c r="A227" s="2" t="s">
        <v>243</v>
      </c>
      <c r="B227" s="2" t="s">
        <v>237</v>
      </c>
      <c r="C227" s="3">
        <v>16.5</v>
      </c>
      <c r="D227" s="3">
        <v>18.315443999999999</v>
      </c>
      <c r="E227" s="4">
        <f t="shared" si="3"/>
        <v>-1.8154439999999994</v>
      </c>
    </row>
    <row r="228" spans="1:5" x14ac:dyDescent="0.25">
      <c r="A228" s="2" t="s">
        <v>244</v>
      </c>
      <c r="B228" s="2" t="s">
        <v>237</v>
      </c>
      <c r="C228" s="3">
        <v>24.06</v>
      </c>
      <c r="D228" s="3">
        <v>26.706600000000002</v>
      </c>
      <c r="E228" s="4">
        <f t="shared" si="3"/>
        <v>-2.646600000000003</v>
      </c>
    </row>
    <row r="229" spans="1:5" x14ac:dyDescent="0.25">
      <c r="A229" s="2" t="s">
        <v>245</v>
      </c>
      <c r="B229" s="2" t="s">
        <v>237</v>
      </c>
      <c r="C229" s="3">
        <v>3113.77</v>
      </c>
      <c r="D229" s="3">
        <v>3456.2875860000004</v>
      </c>
      <c r="E229" s="4">
        <f t="shared" si="3"/>
        <v>-342.51758600000039</v>
      </c>
    </row>
    <row r="230" spans="1:5" x14ac:dyDescent="0.25">
      <c r="A230" s="2" t="s">
        <v>246</v>
      </c>
      <c r="B230" s="2" t="s">
        <v>237</v>
      </c>
      <c r="C230" s="3">
        <v>100.25</v>
      </c>
      <c r="D230" s="3">
        <v>111.27927600000001</v>
      </c>
      <c r="E230" s="4">
        <f t="shared" si="3"/>
        <v>-11.02927600000001</v>
      </c>
    </row>
    <row r="231" spans="1:5" x14ac:dyDescent="0.25">
      <c r="A231" s="2" t="s">
        <v>247</v>
      </c>
      <c r="B231" s="2" t="s">
        <v>237</v>
      </c>
      <c r="C231" s="3">
        <v>1437.39</v>
      </c>
      <c r="D231" s="3">
        <v>1595.502234</v>
      </c>
      <c r="E231" s="4">
        <f t="shared" si="3"/>
        <v>-158.11223399999994</v>
      </c>
    </row>
    <row r="232" spans="1:5" x14ac:dyDescent="0.25">
      <c r="A232" s="2" t="s">
        <v>248</v>
      </c>
      <c r="B232" s="2" t="s">
        <v>237</v>
      </c>
      <c r="C232" s="3">
        <v>26.35</v>
      </c>
      <c r="D232" s="3">
        <v>29.244948000000001</v>
      </c>
      <c r="E232" s="4">
        <f t="shared" si="3"/>
        <v>-2.8949479999999994</v>
      </c>
    </row>
    <row r="233" spans="1:5" x14ac:dyDescent="0.25">
      <c r="A233" s="2" t="s">
        <v>249</v>
      </c>
      <c r="B233" s="2" t="s">
        <v>237</v>
      </c>
      <c r="C233" s="3">
        <v>22.4</v>
      </c>
      <c r="D233" s="3">
        <v>12.432</v>
      </c>
      <c r="E233" s="4">
        <f t="shared" si="3"/>
        <v>9.9679999999999982</v>
      </c>
    </row>
    <row r="234" spans="1:5" x14ac:dyDescent="0.25">
      <c r="A234" s="2" t="s">
        <v>250</v>
      </c>
      <c r="B234" s="2" t="s">
        <v>237</v>
      </c>
      <c r="C234" s="3">
        <v>168.11</v>
      </c>
      <c r="D234" s="3">
        <v>68.253878</v>
      </c>
      <c r="E234" s="4">
        <f t="shared" si="3"/>
        <v>99.856122000000013</v>
      </c>
    </row>
    <row r="235" spans="1:5" x14ac:dyDescent="0.25">
      <c r="A235" s="2" t="s">
        <v>251</v>
      </c>
      <c r="B235" s="2" t="s">
        <v>237</v>
      </c>
      <c r="C235" s="3">
        <v>1572.12</v>
      </c>
      <c r="D235" s="3">
        <v>1276.5634700000001</v>
      </c>
      <c r="E235" s="4">
        <f t="shared" si="3"/>
        <v>295.55652999999984</v>
      </c>
    </row>
    <row r="236" spans="1:5" x14ac:dyDescent="0.25">
      <c r="A236" s="2" t="s">
        <v>252</v>
      </c>
      <c r="B236" s="2" t="s">
        <v>237</v>
      </c>
      <c r="C236" s="3">
        <v>438.94</v>
      </c>
      <c r="D236" s="3">
        <v>206.30391499999999</v>
      </c>
      <c r="E236" s="4">
        <f t="shared" si="3"/>
        <v>232.63608500000001</v>
      </c>
    </row>
    <row r="237" spans="1:5" x14ac:dyDescent="0.25">
      <c r="A237" s="2" t="s">
        <v>253</v>
      </c>
      <c r="B237" s="2" t="s">
        <v>237</v>
      </c>
      <c r="C237" s="3">
        <v>885.59</v>
      </c>
      <c r="D237" s="3">
        <v>416.22753500000005</v>
      </c>
      <c r="E237" s="4">
        <f t="shared" si="3"/>
        <v>469.36246499999999</v>
      </c>
    </row>
    <row r="238" spans="1:5" x14ac:dyDescent="0.25">
      <c r="A238" s="2" t="s">
        <v>254</v>
      </c>
      <c r="B238" s="2" t="s">
        <v>237</v>
      </c>
      <c r="C238" s="3">
        <v>249.65</v>
      </c>
      <c r="D238" s="3">
        <v>117.3355</v>
      </c>
      <c r="E238" s="4">
        <f t="shared" si="3"/>
        <v>132.31450000000001</v>
      </c>
    </row>
    <row r="239" spans="1:5" x14ac:dyDescent="0.25">
      <c r="A239" s="2" t="s">
        <v>255</v>
      </c>
      <c r="B239" s="2" t="s">
        <v>237</v>
      </c>
      <c r="C239" s="3">
        <v>29.12</v>
      </c>
      <c r="D239" s="3">
        <v>27.377500000000001</v>
      </c>
      <c r="E239" s="4">
        <f t="shared" si="3"/>
        <v>1.7424999999999997</v>
      </c>
    </row>
    <row r="240" spans="1:5" x14ac:dyDescent="0.25">
      <c r="A240" s="2" t="s">
        <v>256</v>
      </c>
      <c r="B240" s="2" t="s">
        <v>237</v>
      </c>
      <c r="C240" s="3">
        <v>1245.48</v>
      </c>
      <c r="D240" s="3">
        <v>1170.7443850000002</v>
      </c>
      <c r="E240" s="4">
        <f t="shared" si="3"/>
        <v>74.735614999999825</v>
      </c>
    </row>
    <row r="241" spans="1:5" x14ac:dyDescent="0.25">
      <c r="A241" s="2" t="s">
        <v>257</v>
      </c>
      <c r="B241" s="2" t="s">
        <v>237</v>
      </c>
      <c r="C241" s="3">
        <v>4807.2</v>
      </c>
      <c r="D241" s="3">
        <v>3480.4128000000005</v>
      </c>
      <c r="E241" s="4">
        <f t="shared" si="3"/>
        <v>1326.7871999999993</v>
      </c>
    </row>
    <row r="242" spans="1:5" x14ac:dyDescent="0.25">
      <c r="A242" s="2" t="s">
        <v>258</v>
      </c>
      <c r="B242" s="2" t="s">
        <v>237</v>
      </c>
      <c r="C242" s="3">
        <v>1473.19</v>
      </c>
      <c r="D242" s="3">
        <v>2912.5005840000003</v>
      </c>
      <c r="E242" s="4">
        <f t="shared" si="3"/>
        <v>-1439.3105840000003</v>
      </c>
    </row>
    <row r="243" spans="1:5" x14ac:dyDescent="0.25">
      <c r="A243" s="2" t="s">
        <v>259</v>
      </c>
      <c r="B243" s="2" t="s">
        <v>237</v>
      </c>
      <c r="C243" s="3">
        <v>268.35000000000002</v>
      </c>
      <c r="D243" s="3">
        <v>530.51872400000002</v>
      </c>
      <c r="E243" s="4">
        <f t="shared" si="3"/>
        <v>-262.168724</v>
      </c>
    </row>
    <row r="244" spans="1:5" x14ac:dyDescent="0.25">
      <c r="A244" s="2" t="s">
        <v>260</v>
      </c>
      <c r="B244" s="2" t="s">
        <v>237</v>
      </c>
      <c r="C244" s="3">
        <v>96</v>
      </c>
      <c r="D244" s="3">
        <v>379.584</v>
      </c>
      <c r="E244" s="4">
        <f t="shared" si="3"/>
        <v>-283.584</v>
      </c>
    </row>
    <row r="245" spans="1:5" x14ac:dyDescent="0.25">
      <c r="A245" s="2" t="s">
        <v>261</v>
      </c>
      <c r="B245" s="2" t="s">
        <v>262</v>
      </c>
      <c r="C245" s="3">
        <v>0</v>
      </c>
      <c r="D245" s="3">
        <v>831.15000000000009</v>
      </c>
      <c r="E245" s="4">
        <f t="shared" si="3"/>
        <v>-831.15000000000009</v>
      </c>
    </row>
    <row r="246" spans="1:5" x14ac:dyDescent="0.25">
      <c r="A246" s="2" t="s">
        <v>263</v>
      </c>
      <c r="B246" s="2" t="s">
        <v>262</v>
      </c>
      <c r="C246" s="3">
        <v>85.83</v>
      </c>
      <c r="D246" s="3">
        <v>149.35</v>
      </c>
      <c r="E246" s="4">
        <f t="shared" si="3"/>
        <v>-63.519999999999996</v>
      </c>
    </row>
    <row r="247" spans="1:5" x14ac:dyDescent="0.25">
      <c r="A247" s="2" t="s">
        <v>264</v>
      </c>
      <c r="B247" s="2" t="s">
        <v>262</v>
      </c>
      <c r="C247" s="3">
        <v>584.29999999999995</v>
      </c>
      <c r="D247" s="3">
        <v>1016.6877999999998</v>
      </c>
      <c r="E247" s="4">
        <f t="shared" si="3"/>
        <v>-432.38779999999986</v>
      </c>
    </row>
    <row r="248" spans="1:5" x14ac:dyDescent="0.25">
      <c r="A248" s="2" t="s">
        <v>265</v>
      </c>
      <c r="B248" s="2" t="s">
        <v>262</v>
      </c>
      <c r="C248" s="3">
        <v>228.54</v>
      </c>
      <c r="D248" s="3">
        <v>397.65843999999998</v>
      </c>
      <c r="E248" s="4">
        <f t="shared" si="3"/>
        <v>-169.11843999999999</v>
      </c>
    </row>
    <row r="249" spans="1:5" x14ac:dyDescent="0.25">
      <c r="A249" s="2" t="s">
        <v>266</v>
      </c>
      <c r="B249" s="2" t="s">
        <v>262</v>
      </c>
      <c r="C249" s="3">
        <v>842.17</v>
      </c>
      <c r="D249" s="3">
        <v>1465.37</v>
      </c>
      <c r="E249" s="4">
        <f t="shared" si="3"/>
        <v>-623.19999999999993</v>
      </c>
    </row>
    <row r="250" spans="1:5" x14ac:dyDescent="0.25">
      <c r="A250" s="2" t="s">
        <v>267</v>
      </c>
      <c r="B250" s="2" t="s">
        <v>262</v>
      </c>
      <c r="C250" s="3">
        <v>500</v>
      </c>
      <c r="D250" s="3">
        <v>869.99999999999989</v>
      </c>
      <c r="E250" s="4">
        <f t="shared" si="3"/>
        <v>-369.99999999999989</v>
      </c>
    </row>
    <row r="251" spans="1:5" x14ac:dyDescent="0.25">
      <c r="A251" s="2" t="s">
        <v>268</v>
      </c>
      <c r="B251" s="2" t="s">
        <v>262</v>
      </c>
      <c r="C251" s="3">
        <v>133.32</v>
      </c>
      <c r="D251" s="3">
        <v>231.99999999999997</v>
      </c>
      <c r="E251" s="4">
        <f t="shared" si="3"/>
        <v>-98.679999999999978</v>
      </c>
    </row>
    <row r="252" spans="1:5" x14ac:dyDescent="0.25">
      <c r="A252" s="2" t="s">
        <v>269</v>
      </c>
      <c r="B252" s="2" t="s">
        <v>262</v>
      </c>
      <c r="C252" s="3">
        <v>1035.24</v>
      </c>
      <c r="D252" s="3">
        <v>3602.6015599999996</v>
      </c>
      <c r="E252" s="4">
        <f t="shared" si="3"/>
        <v>-2567.3615599999994</v>
      </c>
    </row>
    <row r="253" spans="1:5" x14ac:dyDescent="0.25">
      <c r="A253" s="2" t="s">
        <v>270</v>
      </c>
      <c r="B253" s="2" t="s">
        <v>262</v>
      </c>
      <c r="C253" s="3">
        <v>24</v>
      </c>
      <c r="D253" s="3">
        <v>83.526959999999988</v>
      </c>
      <c r="E253" s="4">
        <f t="shared" si="3"/>
        <v>-59.526959999999988</v>
      </c>
    </row>
    <row r="254" spans="1:5" x14ac:dyDescent="0.25">
      <c r="A254" s="2" t="s">
        <v>271</v>
      </c>
      <c r="B254" s="2" t="s">
        <v>262</v>
      </c>
      <c r="C254" s="3">
        <v>136.43</v>
      </c>
      <c r="D254" s="3">
        <v>151.434414</v>
      </c>
      <c r="E254" s="4">
        <f t="shared" si="3"/>
        <v>-15.004413999999997</v>
      </c>
    </row>
    <row r="255" spans="1:5" x14ac:dyDescent="0.25">
      <c r="A255" s="2" t="s">
        <v>272</v>
      </c>
      <c r="B255" s="2" t="s">
        <v>262</v>
      </c>
      <c r="C255" s="3">
        <v>613.4</v>
      </c>
      <c r="D255" s="3">
        <v>680.87400000000002</v>
      </c>
      <c r="E255" s="4">
        <f t="shared" si="3"/>
        <v>-67.474000000000046</v>
      </c>
    </row>
    <row r="256" spans="1:5" x14ac:dyDescent="0.25">
      <c r="A256" s="2" t="s">
        <v>273</v>
      </c>
      <c r="B256" s="2" t="s">
        <v>262</v>
      </c>
      <c r="C256" s="3">
        <v>1377.66</v>
      </c>
      <c r="D256" s="3">
        <v>1529.2068180000001</v>
      </c>
      <c r="E256" s="4">
        <f t="shared" si="3"/>
        <v>-151.54681800000003</v>
      </c>
    </row>
    <row r="257" spans="1:5" x14ac:dyDescent="0.25">
      <c r="A257" s="2" t="s">
        <v>274</v>
      </c>
      <c r="B257" s="2" t="s">
        <v>262</v>
      </c>
      <c r="C257" s="3">
        <v>6086.64</v>
      </c>
      <c r="D257" s="3">
        <v>9982.0895999999993</v>
      </c>
      <c r="E257" s="4">
        <f t="shared" si="3"/>
        <v>-3895.449599999999</v>
      </c>
    </row>
    <row r="258" spans="1:5" x14ac:dyDescent="0.25">
      <c r="A258" s="2" t="s">
        <v>275</v>
      </c>
      <c r="B258" s="2" t="s">
        <v>262</v>
      </c>
      <c r="C258" s="3">
        <v>504.02</v>
      </c>
      <c r="D258" s="3">
        <v>204.63374399999998</v>
      </c>
      <c r="E258" s="4">
        <f t="shared" si="3"/>
        <v>299.386256</v>
      </c>
    </row>
    <row r="259" spans="1:5" x14ac:dyDescent="0.25">
      <c r="A259" s="2" t="s">
        <v>276</v>
      </c>
      <c r="B259" s="2" t="s">
        <v>262</v>
      </c>
      <c r="C259" s="3">
        <v>323.72000000000003</v>
      </c>
      <c r="D259" s="3">
        <v>262.86510599999997</v>
      </c>
      <c r="E259" s="4">
        <f t="shared" ref="E259:E297" si="4">+C259-D259</f>
        <v>60.854894000000058</v>
      </c>
    </row>
    <row r="260" spans="1:5" x14ac:dyDescent="0.25">
      <c r="A260" s="2" t="s">
        <v>277</v>
      </c>
      <c r="B260" s="2" t="s">
        <v>262</v>
      </c>
      <c r="C260" s="3">
        <v>1075.2</v>
      </c>
      <c r="D260" s="3">
        <v>873.07011399999988</v>
      </c>
      <c r="E260" s="4">
        <f t="shared" si="4"/>
        <v>202.12988600000017</v>
      </c>
    </row>
    <row r="261" spans="1:5" x14ac:dyDescent="0.25">
      <c r="A261" s="2" t="s">
        <v>278</v>
      </c>
      <c r="B261" s="2" t="s">
        <v>262</v>
      </c>
      <c r="C261" s="3">
        <v>443.49</v>
      </c>
      <c r="D261" s="3">
        <v>208.43912499999999</v>
      </c>
      <c r="E261" s="4">
        <f t="shared" si="4"/>
        <v>235.05087500000002</v>
      </c>
    </row>
    <row r="262" spans="1:5" x14ac:dyDescent="0.25">
      <c r="A262" s="2" t="s">
        <v>279</v>
      </c>
      <c r="B262" s="2" t="s">
        <v>262</v>
      </c>
      <c r="C262" s="3">
        <v>488.25</v>
      </c>
      <c r="D262" s="3">
        <v>229.47749999999999</v>
      </c>
      <c r="E262" s="4">
        <f t="shared" si="4"/>
        <v>258.77250000000004</v>
      </c>
    </row>
    <row r="263" spans="1:5" x14ac:dyDescent="0.25">
      <c r="A263" s="2" t="s">
        <v>280</v>
      </c>
      <c r="B263" s="2" t="s">
        <v>262</v>
      </c>
      <c r="C263" s="3">
        <v>1000</v>
      </c>
      <c r="D263" s="3">
        <v>470</v>
      </c>
      <c r="E263" s="4">
        <f t="shared" si="4"/>
        <v>530</v>
      </c>
    </row>
    <row r="264" spans="1:5" x14ac:dyDescent="0.25">
      <c r="A264" s="2" t="s">
        <v>281</v>
      </c>
      <c r="B264" s="2" t="s">
        <v>262</v>
      </c>
      <c r="C264" s="3">
        <v>1750</v>
      </c>
      <c r="D264" s="3">
        <v>822.5</v>
      </c>
      <c r="E264" s="4">
        <f t="shared" si="4"/>
        <v>927.5</v>
      </c>
    </row>
    <row r="265" spans="1:5" x14ac:dyDescent="0.25">
      <c r="A265" s="2" t="s">
        <v>282</v>
      </c>
      <c r="B265" s="2" t="s">
        <v>262</v>
      </c>
      <c r="C265" s="3">
        <v>190.62</v>
      </c>
      <c r="D265" s="3">
        <v>179.1875</v>
      </c>
      <c r="E265" s="4">
        <f t="shared" si="4"/>
        <v>11.432500000000005</v>
      </c>
    </row>
    <row r="266" spans="1:5" x14ac:dyDescent="0.25">
      <c r="A266" s="2" t="s">
        <v>283</v>
      </c>
      <c r="B266" s="2" t="s">
        <v>262</v>
      </c>
      <c r="C266" s="3">
        <v>27.49</v>
      </c>
      <c r="D266" s="3">
        <v>25.85</v>
      </c>
      <c r="E266" s="4">
        <f t="shared" si="4"/>
        <v>1.639999999999997</v>
      </c>
    </row>
    <row r="267" spans="1:5" x14ac:dyDescent="0.25">
      <c r="A267" s="2" t="s">
        <v>284</v>
      </c>
      <c r="B267" s="2" t="s">
        <v>262</v>
      </c>
      <c r="C267" s="3">
        <v>126.97</v>
      </c>
      <c r="D267" s="3">
        <v>486.29509999999999</v>
      </c>
      <c r="E267" s="4">
        <f t="shared" si="4"/>
        <v>-359.32510000000002</v>
      </c>
    </row>
    <row r="268" spans="1:5" x14ac:dyDescent="0.25">
      <c r="A268" s="2" t="s">
        <v>285</v>
      </c>
      <c r="B268" s="2" t="s">
        <v>262</v>
      </c>
      <c r="C268" s="3">
        <v>990.6</v>
      </c>
      <c r="D268" s="3">
        <v>3916.8258100000003</v>
      </c>
      <c r="E268" s="4">
        <f t="shared" si="4"/>
        <v>-2926.2258100000004</v>
      </c>
    </row>
    <row r="269" spans="1:5" x14ac:dyDescent="0.25">
      <c r="A269" s="2" t="s">
        <v>286</v>
      </c>
      <c r="B269" s="2" t="s">
        <v>287</v>
      </c>
      <c r="C269" s="3">
        <v>305.56</v>
      </c>
      <c r="D269" s="3">
        <v>580</v>
      </c>
      <c r="E269" s="4">
        <f t="shared" si="4"/>
        <v>-274.44</v>
      </c>
    </row>
    <row r="270" spans="1:5" x14ac:dyDescent="0.25">
      <c r="A270" s="2" t="s">
        <v>288</v>
      </c>
      <c r="B270" s="2" t="s">
        <v>287</v>
      </c>
      <c r="C270" s="3">
        <v>18.3</v>
      </c>
      <c r="D270" s="3">
        <v>63.711839999999995</v>
      </c>
      <c r="E270" s="4">
        <f t="shared" si="4"/>
        <v>-45.411839999999998</v>
      </c>
    </row>
    <row r="271" spans="1:5" x14ac:dyDescent="0.25">
      <c r="A271" s="2" t="s">
        <v>289</v>
      </c>
      <c r="B271" s="2" t="s">
        <v>287</v>
      </c>
      <c r="C271" s="3">
        <v>64.3</v>
      </c>
      <c r="D271" s="3">
        <v>71.373222000000013</v>
      </c>
      <c r="E271" s="4">
        <f t="shared" si="4"/>
        <v>-7.0732220000000154</v>
      </c>
    </row>
    <row r="272" spans="1:5" x14ac:dyDescent="0.25">
      <c r="A272" s="2" t="s">
        <v>290</v>
      </c>
      <c r="B272" s="2" t="s">
        <v>287</v>
      </c>
      <c r="C272" s="3">
        <v>56.13</v>
      </c>
      <c r="D272" s="3">
        <v>62.298750000000005</v>
      </c>
      <c r="E272" s="4">
        <f t="shared" si="4"/>
        <v>-6.1687500000000028</v>
      </c>
    </row>
    <row r="273" spans="1:5" x14ac:dyDescent="0.25">
      <c r="A273" s="2" t="s">
        <v>291</v>
      </c>
      <c r="B273" s="2" t="s">
        <v>287</v>
      </c>
      <c r="C273" s="3">
        <v>271.54000000000002</v>
      </c>
      <c r="D273" s="3">
        <v>301.41317400000003</v>
      </c>
      <c r="E273" s="4">
        <f t="shared" si="4"/>
        <v>-29.873174000000006</v>
      </c>
    </row>
    <row r="274" spans="1:5" x14ac:dyDescent="0.25">
      <c r="A274" s="2" t="s">
        <v>292</v>
      </c>
      <c r="B274" s="2" t="s">
        <v>287</v>
      </c>
      <c r="C274" s="3">
        <v>306.8</v>
      </c>
      <c r="D274" s="3">
        <v>170.27522100000002</v>
      </c>
      <c r="E274" s="4">
        <f t="shared" si="4"/>
        <v>136.524779</v>
      </c>
    </row>
    <row r="275" spans="1:5" x14ac:dyDescent="0.25">
      <c r="A275" s="2" t="s">
        <v>293</v>
      </c>
      <c r="B275" s="2" t="s">
        <v>287</v>
      </c>
      <c r="C275" s="3">
        <v>1481.2</v>
      </c>
      <c r="D275" s="3">
        <v>822.06488999999999</v>
      </c>
      <c r="E275" s="4">
        <f t="shared" si="4"/>
        <v>659.13511000000005</v>
      </c>
    </row>
    <row r="276" spans="1:5" x14ac:dyDescent="0.25">
      <c r="A276" s="2" t="s">
        <v>294</v>
      </c>
      <c r="B276" s="2" t="s">
        <v>287</v>
      </c>
      <c r="C276" s="3">
        <v>8.33</v>
      </c>
      <c r="D276" s="3">
        <v>13.653983999999998</v>
      </c>
      <c r="E276" s="4">
        <f t="shared" si="4"/>
        <v>-5.3239839999999976</v>
      </c>
    </row>
    <row r="277" spans="1:5" x14ac:dyDescent="0.25">
      <c r="A277" s="2" t="s">
        <v>295</v>
      </c>
      <c r="B277" s="2" t="s">
        <v>287</v>
      </c>
      <c r="C277" s="3">
        <v>0</v>
      </c>
      <c r="D277" s="3">
        <v>16.676006000000001</v>
      </c>
      <c r="E277" s="4">
        <f t="shared" si="4"/>
        <v>-16.676006000000001</v>
      </c>
    </row>
    <row r="278" spans="1:5" x14ac:dyDescent="0.25">
      <c r="A278" s="2" t="s">
        <v>296</v>
      </c>
      <c r="B278" s="2" t="s">
        <v>287</v>
      </c>
      <c r="C278" s="3">
        <v>43.2</v>
      </c>
      <c r="D278" s="3">
        <v>20.303060000000002</v>
      </c>
      <c r="E278" s="4">
        <f t="shared" si="4"/>
        <v>22.896940000000001</v>
      </c>
    </row>
    <row r="279" spans="1:5" x14ac:dyDescent="0.25">
      <c r="A279" s="2" t="s">
        <v>298</v>
      </c>
      <c r="B279" s="2" t="s">
        <v>297</v>
      </c>
      <c r="C279" s="3">
        <v>693.25</v>
      </c>
      <c r="D279" s="3">
        <v>1025.9965319999999</v>
      </c>
      <c r="E279" s="4">
        <f t="shared" si="4"/>
        <v>-332.74653199999989</v>
      </c>
    </row>
    <row r="280" spans="1:5" x14ac:dyDescent="0.25">
      <c r="A280" s="2" t="s">
        <v>299</v>
      </c>
      <c r="B280" s="2" t="s">
        <v>297</v>
      </c>
      <c r="C280" s="3">
        <v>300</v>
      </c>
      <c r="D280" s="3">
        <v>166.5</v>
      </c>
      <c r="E280" s="4">
        <f t="shared" si="4"/>
        <v>133.5</v>
      </c>
    </row>
    <row r="281" spans="1:5" x14ac:dyDescent="0.25">
      <c r="A281" s="2" t="s">
        <v>300</v>
      </c>
      <c r="B281" s="2" t="s">
        <v>297</v>
      </c>
      <c r="C281" s="3">
        <v>231.36</v>
      </c>
      <c r="D281" s="3">
        <v>187.8562</v>
      </c>
      <c r="E281" s="4">
        <f t="shared" si="4"/>
        <v>43.503800000000012</v>
      </c>
    </row>
    <row r="282" spans="1:5" x14ac:dyDescent="0.25">
      <c r="A282" s="2" t="s">
        <v>301</v>
      </c>
      <c r="B282" s="2" t="s">
        <v>297</v>
      </c>
      <c r="C282" s="3">
        <v>126.06</v>
      </c>
      <c r="D282" s="3">
        <v>498.48605199999997</v>
      </c>
      <c r="E282" s="4">
        <f t="shared" si="4"/>
        <v>-372.42605199999997</v>
      </c>
    </row>
    <row r="283" spans="1:5" x14ac:dyDescent="0.25">
      <c r="A283" s="2" t="s">
        <v>302</v>
      </c>
      <c r="B283" s="2" t="s">
        <v>2</v>
      </c>
      <c r="C283" s="3">
        <v>18.670000000000002</v>
      </c>
      <c r="D283" s="3">
        <v>32.479999999999997</v>
      </c>
      <c r="E283" s="4">
        <f t="shared" si="4"/>
        <v>-13.809999999999995</v>
      </c>
    </row>
    <row r="284" spans="1:5" x14ac:dyDescent="0.25">
      <c r="A284" s="2" t="s">
        <v>303</v>
      </c>
      <c r="B284" s="2" t="s">
        <v>2</v>
      </c>
      <c r="C284" s="3">
        <v>1354.11</v>
      </c>
      <c r="D284" s="3">
        <v>3534.2299999999996</v>
      </c>
      <c r="E284" s="4">
        <f t="shared" si="4"/>
        <v>-2180.12</v>
      </c>
    </row>
    <row r="285" spans="1:5" x14ac:dyDescent="0.25">
      <c r="A285" s="2" t="s">
        <v>304</v>
      </c>
      <c r="B285" s="2" t="s">
        <v>2</v>
      </c>
      <c r="C285" s="3">
        <v>470.58</v>
      </c>
      <c r="D285" s="3">
        <v>1637.5696799999998</v>
      </c>
      <c r="E285" s="4">
        <f t="shared" si="4"/>
        <v>-1166.9896799999999</v>
      </c>
    </row>
    <row r="286" spans="1:5" x14ac:dyDescent="0.25">
      <c r="A286" s="2" t="s">
        <v>305</v>
      </c>
      <c r="B286" s="2" t="s">
        <v>2</v>
      </c>
      <c r="C286" s="3">
        <v>242</v>
      </c>
      <c r="D286" s="3">
        <v>268.62</v>
      </c>
      <c r="E286" s="4">
        <f t="shared" si="4"/>
        <v>-26.620000000000005</v>
      </c>
    </row>
    <row r="287" spans="1:5" x14ac:dyDescent="0.25">
      <c r="A287" s="2" t="s">
        <v>306</v>
      </c>
      <c r="B287" s="2" t="s">
        <v>2</v>
      </c>
      <c r="C287" s="3">
        <v>1073.29</v>
      </c>
      <c r="D287" s="3">
        <v>1191.351678</v>
      </c>
      <c r="E287" s="4">
        <f t="shared" si="4"/>
        <v>-118.06167800000003</v>
      </c>
    </row>
    <row r="288" spans="1:5" x14ac:dyDescent="0.25">
      <c r="A288" s="2" t="s">
        <v>307</v>
      </c>
      <c r="B288" s="2" t="s">
        <v>2</v>
      </c>
      <c r="C288" s="3">
        <v>154.63999999999999</v>
      </c>
      <c r="D288" s="3">
        <v>343.30834800000002</v>
      </c>
      <c r="E288" s="4">
        <f t="shared" si="4"/>
        <v>-188.66834800000004</v>
      </c>
    </row>
    <row r="289" spans="1:6" x14ac:dyDescent="0.25">
      <c r="A289" s="2" t="s">
        <v>308</v>
      </c>
      <c r="B289" s="2" t="s">
        <v>2</v>
      </c>
      <c r="C289" s="3">
        <v>113.51</v>
      </c>
      <c r="D289" s="3">
        <v>368.45886999999999</v>
      </c>
      <c r="E289" s="4">
        <f t="shared" si="4"/>
        <v>-254.94887</v>
      </c>
    </row>
    <row r="290" spans="1:6" x14ac:dyDescent="0.25">
      <c r="A290" s="2" t="s">
        <v>309</v>
      </c>
      <c r="B290" s="2" t="s">
        <v>2</v>
      </c>
      <c r="C290" s="3">
        <v>656.54</v>
      </c>
      <c r="D290" s="3">
        <v>266.55564599999997</v>
      </c>
      <c r="E290" s="4">
        <f t="shared" si="4"/>
        <v>389.984354</v>
      </c>
    </row>
    <row r="291" spans="1:6" x14ac:dyDescent="0.25">
      <c r="A291" s="2" t="s">
        <v>310</v>
      </c>
      <c r="B291" s="2" t="s">
        <v>2</v>
      </c>
      <c r="C291" s="3">
        <v>118.75</v>
      </c>
      <c r="D291" s="3">
        <v>48.212499999999999</v>
      </c>
      <c r="E291" s="4">
        <f t="shared" si="4"/>
        <v>70.537499999999994</v>
      </c>
    </row>
    <row r="292" spans="1:6" x14ac:dyDescent="0.25">
      <c r="A292" s="2" t="s">
        <v>311</v>
      </c>
      <c r="B292" s="2" t="s">
        <v>2</v>
      </c>
      <c r="C292" s="3">
        <v>1041.67</v>
      </c>
      <c r="D292" s="3">
        <v>587.5</v>
      </c>
      <c r="E292" s="4">
        <f t="shared" si="4"/>
        <v>454.17000000000007</v>
      </c>
    </row>
    <row r="293" spans="1:6" x14ac:dyDescent="0.25">
      <c r="A293" s="2" t="s">
        <v>312</v>
      </c>
      <c r="B293" s="2" t="s">
        <v>2</v>
      </c>
      <c r="C293" s="3">
        <v>102.95</v>
      </c>
      <c r="D293" s="3">
        <v>407.02080599999999</v>
      </c>
      <c r="E293" s="4">
        <f t="shared" si="4"/>
        <v>-304.070806</v>
      </c>
    </row>
    <row r="294" spans="1:6" x14ac:dyDescent="0.25">
      <c r="A294" s="2" t="s">
        <v>314</v>
      </c>
      <c r="B294" s="2" t="s">
        <v>313</v>
      </c>
      <c r="C294" s="3">
        <v>50</v>
      </c>
      <c r="D294" s="3">
        <v>87</v>
      </c>
      <c r="E294" s="4">
        <f t="shared" si="4"/>
        <v>-37</v>
      </c>
    </row>
    <row r="295" spans="1:6" x14ac:dyDescent="0.25">
      <c r="A295" s="2" t="s">
        <v>315</v>
      </c>
      <c r="B295" s="2" t="s">
        <v>313</v>
      </c>
      <c r="C295" s="3">
        <v>23.16</v>
      </c>
      <c r="D295" s="3">
        <v>80.61999999999999</v>
      </c>
      <c r="E295" s="4">
        <f t="shared" si="4"/>
        <v>-57.459999999999994</v>
      </c>
    </row>
    <row r="296" spans="1:6" x14ac:dyDescent="0.25">
      <c r="A296" s="2" t="s">
        <v>316</v>
      </c>
      <c r="B296" s="2" t="s">
        <v>313</v>
      </c>
      <c r="C296" s="3">
        <v>908.58</v>
      </c>
      <c r="D296" s="3">
        <v>672.35641500000008</v>
      </c>
      <c r="E296" s="4">
        <f t="shared" si="4"/>
        <v>236.22358499999996</v>
      </c>
    </row>
    <row r="297" spans="1:6" x14ac:dyDescent="0.25">
      <c r="A297" s="2" t="s">
        <v>317</v>
      </c>
      <c r="B297" s="2" t="s">
        <v>313</v>
      </c>
      <c r="C297" s="3">
        <v>98.86</v>
      </c>
      <c r="D297" s="3">
        <v>390.87925999999999</v>
      </c>
      <c r="E297" s="4">
        <f t="shared" si="4"/>
        <v>-292.01925999999997</v>
      </c>
    </row>
    <row r="298" spans="1:6" x14ac:dyDescent="0.25">
      <c r="E298" s="4"/>
    </row>
    <row r="299" spans="1:6" ht="15.75" thickBot="1" x14ac:dyDescent="0.3">
      <c r="E299" s="6">
        <f>SUM(E2:E298)</f>
        <v>-8582.4938489999931</v>
      </c>
      <c r="F299" t="s">
        <v>318</v>
      </c>
    </row>
    <row r="300" spans="1:6" ht="15.75" thickTop="1" x14ac:dyDescent="0.25">
      <c r="E300" s="4"/>
    </row>
    <row r="301" spans="1:6" x14ac:dyDescent="0.25">
      <c r="E301" s="4"/>
    </row>
    <row r="302" spans="1:6" x14ac:dyDescent="0.25">
      <c r="E302" s="4"/>
    </row>
    <row r="303" spans="1:6" x14ac:dyDescent="0.25">
      <c r="E303" s="4"/>
    </row>
    <row r="304" spans="1:6" x14ac:dyDescent="0.25">
      <c r="E304" s="4"/>
    </row>
    <row r="305" spans="5:5" x14ac:dyDescent="0.25">
      <c r="E305" s="4"/>
    </row>
    <row r="306" spans="5:5" x14ac:dyDescent="0.25">
      <c r="E306" s="4"/>
    </row>
    <row r="307" spans="5:5" x14ac:dyDescent="0.25">
      <c r="E307" s="4"/>
    </row>
    <row r="308" spans="5:5" x14ac:dyDescent="0.25">
      <c r="E308" s="4"/>
    </row>
    <row r="309" spans="5:5" x14ac:dyDescent="0.25">
      <c r="E309" s="4"/>
    </row>
    <row r="310" spans="5:5" x14ac:dyDescent="0.25">
      <c r="E310" s="4"/>
    </row>
    <row r="311" spans="5:5" x14ac:dyDescent="0.25">
      <c r="E311" s="4"/>
    </row>
    <row r="312" spans="5:5" x14ac:dyDescent="0.25">
      <c r="E312" s="4"/>
    </row>
    <row r="313" spans="5:5" x14ac:dyDescent="0.25">
      <c r="E313" s="4"/>
    </row>
    <row r="314" spans="5:5" x14ac:dyDescent="0.25">
      <c r="E314" s="4"/>
    </row>
    <row r="315" spans="5:5" x14ac:dyDescent="0.25">
      <c r="E315" s="4"/>
    </row>
    <row r="316" spans="5:5" x14ac:dyDescent="0.25">
      <c r="E316" s="4"/>
    </row>
    <row r="317" spans="5:5" x14ac:dyDescent="0.25">
      <c r="E317" s="4"/>
    </row>
    <row r="318" spans="5:5" x14ac:dyDescent="0.25">
      <c r="E318" s="4"/>
    </row>
    <row r="319" spans="5:5" x14ac:dyDescent="0.25">
      <c r="E319" s="4"/>
    </row>
    <row r="320" spans="5:5" x14ac:dyDescent="0.25">
      <c r="E320" s="4"/>
    </row>
    <row r="321" spans="5:5" x14ac:dyDescent="0.25">
      <c r="E321" s="4"/>
    </row>
    <row r="322" spans="5:5" x14ac:dyDescent="0.25">
      <c r="E322" s="4"/>
    </row>
    <row r="323" spans="5:5" x14ac:dyDescent="0.25">
      <c r="E323" s="4"/>
    </row>
    <row r="324" spans="5:5" x14ac:dyDescent="0.25">
      <c r="E324" s="4"/>
    </row>
    <row r="325" spans="5:5" x14ac:dyDescent="0.25">
      <c r="E325" s="4"/>
    </row>
    <row r="326" spans="5:5" x14ac:dyDescent="0.25">
      <c r="E326" s="4"/>
    </row>
    <row r="327" spans="5:5" x14ac:dyDescent="0.25">
      <c r="E327" s="4"/>
    </row>
    <row r="328" spans="5:5" x14ac:dyDescent="0.25">
      <c r="E328" s="4"/>
    </row>
    <row r="329" spans="5:5" x14ac:dyDescent="0.25">
      <c r="E329" s="4"/>
    </row>
    <row r="330" spans="5:5" x14ac:dyDescent="0.25">
      <c r="E330" s="4"/>
    </row>
    <row r="331" spans="5:5" x14ac:dyDescent="0.25">
      <c r="E331" s="4"/>
    </row>
    <row r="332" spans="5:5" x14ac:dyDescent="0.25">
      <c r="E332" s="4"/>
    </row>
    <row r="333" spans="5:5" x14ac:dyDescent="0.25">
      <c r="E333" s="4"/>
    </row>
    <row r="334" spans="5:5" x14ac:dyDescent="0.25">
      <c r="E334" s="4"/>
    </row>
    <row r="335" spans="5:5" x14ac:dyDescent="0.25">
      <c r="E335" s="4"/>
    </row>
    <row r="336" spans="5:5" x14ac:dyDescent="0.25">
      <c r="E336" s="4"/>
    </row>
    <row r="337" spans="5:5" x14ac:dyDescent="0.25">
      <c r="E337" s="4"/>
    </row>
    <row r="338" spans="5:5" x14ac:dyDescent="0.25">
      <c r="E338" s="4"/>
    </row>
    <row r="339" spans="5:5" x14ac:dyDescent="0.25">
      <c r="E339" s="4"/>
    </row>
    <row r="340" spans="5:5" x14ac:dyDescent="0.25">
      <c r="E340" s="4"/>
    </row>
    <row r="341" spans="5:5" x14ac:dyDescent="0.25">
      <c r="E341" s="4"/>
    </row>
    <row r="342" spans="5:5" x14ac:dyDescent="0.25">
      <c r="E342" s="4"/>
    </row>
    <row r="343" spans="5:5" x14ac:dyDescent="0.25">
      <c r="E343" s="4"/>
    </row>
    <row r="344" spans="5:5" x14ac:dyDescent="0.25">
      <c r="E344" s="4"/>
    </row>
    <row r="345" spans="5:5" x14ac:dyDescent="0.25">
      <c r="E345" s="4"/>
    </row>
    <row r="346" spans="5:5" x14ac:dyDescent="0.25">
      <c r="E346" s="4"/>
    </row>
    <row r="347" spans="5:5" x14ac:dyDescent="0.25">
      <c r="E347" s="4"/>
    </row>
    <row r="348" spans="5:5" x14ac:dyDescent="0.25">
      <c r="E348" s="4"/>
    </row>
    <row r="349" spans="5:5" x14ac:dyDescent="0.25">
      <c r="E349" s="4"/>
    </row>
    <row r="350" spans="5:5" x14ac:dyDescent="0.25">
      <c r="E350" s="4"/>
    </row>
    <row r="351" spans="5:5" x14ac:dyDescent="0.25">
      <c r="E351" s="4"/>
    </row>
    <row r="352" spans="5:5" x14ac:dyDescent="0.25">
      <c r="E352" s="4"/>
    </row>
    <row r="353" spans="5:5" x14ac:dyDescent="0.25">
      <c r="E353" s="4"/>
    </row>
    <row r="354" spans="5:5" x14ac:dyDescent="0.25">
      <c r="E354" s="4"/>
    </row>
    <row r="355" spans="5:5" x14ac:dyDescent="0.25">
      <c r="E355" s="4"/>
    </row>
    <row r="356" spans="5:5" x14ac:dyDescent="0.25">
      <c r="E356" s="4"/>
    </row>
    <row r="357" spans="5:5" x14ac:dyDescent="0.25">
      <c r="E357" s="4"/>
    </row>
    <row r="358" spans="5:5" x14ac:dyDescent="0.25">
      <c r="E358" s="4"/>
    </row>
    <row r="359" spans="5:5" x14ac:dyDescent="0.25">
      <c r="E359" s="4"/>
    </row>
    <row r="360" spans="5:5" x14ac:dyDescent="0.25">
      <c r="E360" s="4"/>
    </row>
    <row r="361" spans="5:5" x14ac:dyDescent="0.25">
      <c r="E361" s="4"/>
    </row>
    <row r="362" spans="5:5" x14ac:dyDescent="0.25">
      <c r="E362" s="4"/>
    </row>
    <row r="363" spans="5:5" x14ac:dyDescent="0.25">
      <c r="E363" s="4"/>
    </row>
    <row r="364" spans="5:5" x14ac:dyDescent="0.25">
      <c r="E364" s="4"/>
    </row>
    <row r="365" spans="5:5" x14ac:dyDescent="0.25">
      <c r="E365" s="4"/>
    </row>
    <row r="366" spans="5:5" x14ac:dyDescent="0.25">
      <c r="E366" s="4"/>
    </row>
    <row r="367" spans="5:5" x14ac:dyDescent="0.25">
      <c r="E367" s="4"/>
    </row>
    <row r="368" spans="5:5" x14ac:dyDescent="0.25">
      <c r="E368" s="4"/>
    </row>
    <row r="369" spans="5:5" x14ac:dyDescent="0.25">
      <c r="E369" s="4"/>
    </row>
    <row r="370" spans="5:5" x14ac:dyDescent="0.25">
      <c r="E370" s="4"/>
    </row>
    <row r="371" spans="5:5" x14ac:dyDescent="0.25">
      <c r="E371" s="4"/>
    </row>
    <row r="372" spans="5:5" x14ac:dyDescent="0.25">
      <c r="E372" s="4"/>
    </row>
    <row r="373" spans="5:5" x14ac:dyDescent="0.25">
      <c r="E373" s="4"/>
    </row>
    <row r="374" spans="5:5" x14ac:dyDescent="0.25">
      <c r="E374" s="4"/>
    </row>
    <row r="375" spans="5:5" x14ac:dyDescent="0.25">
      <c r="E375" s="4"/>
    </row>
    <row r="376" spans="5:5" x14ac:dyDescent="0.25">
      <c r="E376" s="4"/>
    </row>
    <row r="377" spans="5:5" x14ac:dyDescent="0.25">
      <c r="E377" s="4"/>
    </row>
    <row r="378" spans="5:5" x14ac:dyDescent="0.25">
      <c r="E378" s="4"/>
    </row>
    <row r="379" spans="5:5" x14ac:dyDescent="0.25">
      <c r="E379" s="4"/>
    </row>
    <row r="380" spans="5:5" x14ac:dyDescent="0.25">
      <c r="E380" s="4"/>
    </row>
    <row r="381" spans="5:5" x14ac:dyDescent="0.25">
      <c r="E381" s="4"/>
    </row>
    <row r="382" spans="5:5" x14ac:dyDescent="0.25">
      <c r="E382" s="4"/>
    </row>
    <row r="383" spans="5:5" x14ac:dyDescent="0.25">
      <c r="E383" s="4"/>
    </row>
    <row r="384" spans="5:5" x14ac:dyDescent="0.25">
      <c r="E384" s="4"/>
    </row>
    <row r="385" spans="5:5" x14ac:dyDescent="0.25">
      <c r="E385" s="4"/>
    </row>
    <row r="386" spans="5:5" x14ac:dyDescent="0.25">
      <c r="E386" s="4"/>
    </row>
    <row r="387" spans="5:5" x14ac:dyDescent="0.25">
      <c r="E387" s="4"/>
    </row>
    <row r="388" spans="5:5" x14ac:dyDescent="0.25">
      <c r="E388" s="4"/>
    </row>
    <row r="389" spans="5:5" x14ac:dyDescent="0.25">
      <c r="E389" s="4"/>
    </row>
    <row r="390" spans="5:5" x14ac:dyDescent="0.25">
      <c r="E390" s="4"/>
    </row>
    <row r="391" spans="5:5" x14ac:dyDescent="0.25">
      <c r="E391" s="4"/>
    </row>
    <row r="392" spans="5:5" x14ac:dyDescent="0.25">
      <c r="E392" s="4"/>
    </row>
    <row r="393" spans="5:5" x14ac:dyDescent="0.25">
      <c r="E393" s="4"/>
    </row>
    <row r="394" spans="5:5" x14ac:dyDescent="0.25">
      <c r="E394" s="4"/>
    </row>
    <row r="395" spans="5:5" x14ac:dyDescent="0.25">
      <c r="E395" s="4"/>
    </row>
    <row r="396" spans="5:5" x14ac:dyDescent="0.25">
      <c r="E396" s="4"/>
    </row>
    <row r="397" spans="5:5" x14ac:dyDescent="0.25">
      <c r="E397" s="4"/>
    </row>
    <row r="398" spans="5:5" x14ac:dyDescent="0.25">
      <c r="E398" s="4"/>
    </row>
    <row r="399" spans="5:5" x14ac:dyDescent="0.25">
      <c r="E399" s="4"/>
    </row>
    <row r="400" spans="5:5" x14ac:dyDescent="0.25">
      <c r="E400" s="4"/>
    </row>
    <row r="401" spans="5:5" x14ac:dyDescent="0.25">
      <c r="E401" s="4"/>
    </row>
    <row r="402" spans="5:5" x14ac:dyDescent="0.25">
      <c r="E402" s="4"/>
    </row>
    <row r="403" spans="5:5" x14ac:dyDescent="0.25">
      <c r="E403" s="4"/>
    </row>
    <row r="404" spans="5:5" x14ac:dyDescent="0.25">
      <c r="E404" s="4"/>
    </row>
    <row r="405" spans="5:5" x14ac:dyDescent="0.25">
      <c r="E405" s="4"/>
    </row>
    <row r="406" spans="5:5" x14ac:dyDescent="0.25">
      <c r="E406" s="4"/>
    </row>
    <row r="407" spans="5:5" x14ac:dyDescent="0.25">
      <c r="E407" s="4"/>
    </row>
    <row r="408" spans="5:5" x14ac:dyDescent="0.25">
      <c r="E408" s="4"/>
    </row>
    <row r="409" spans="5:5" x14ac:dyDescent="0.25">
      <c r="E409" s="4"/>
    </row>
    <row r="410" spans="5:5" x14ac:dyDescent="0.25">
      <c r="E410" s="4"/>
    </row>
    <row r="411" spans="5:5" x14ac:dyDescent="0.25">
      <c r="E411" s="4"/>
    </row>
    <row r="412" spans="5:5" x14ac:dyDescent="0.25">
      <c r="E412" s="4"/>
    </row>
    <row r="413" spans="5:5" x14ac:dyDescent="0.25">
      <c r="E413" s="4"/>
    </row>
    <row r="414" spans="5:5" x14ac:dyDescent="0.25">
      <c r="E414" s="4"/>
    </row>
    <row r="415" spans="5:5" x14ac:dyDescent="0.25">
      <c r="E415" s="4"/>
    </row>
    <row r="416" spans="5:5" x14ac:dyDescent="0.25">
      <c r="E416" s="4"/>
    </row>
    <row r="417" spans="5:5" x14ac:dyDescent="0.25">
      <c r="E417" s="4"/>
    </row>
    <row r="418" spans="5:5" x14ac:dyDescent="0.25">
      <c r="E418" s="4"/>
    </row>
    <row r="419" spans="5:5" x14ac:dyDescent="0.25">
      <c r="E419" s="4"/>
    </row>
    <row r="420" spans="5:5" x14ac:dyDescent="0.25">
      <c r="E420" s="4"/>
    </row>
    <row r="421" spans="5:5" x14ac:dyDescent="0.25">
      <c r="E421" s="4"/>
    </row>
    <row r="422" spans="5:5" x14ac:dyDescent="0.25">
      <c r="E422" s="4"/>
    </row>
    <row r="423" spans="5:5" x14ac:dyDescent="0.25">
      <c r="E423" s="4"/>
    </row>
    <row r="424" spans="5:5" x14ac:dyDescent="0.25">
      <c r="E424" s="4"/>
    </row>
    <row r="425" spans="5:5" x14ac:dyDescent="0.25">
      <c r="E425" s="4"/>
    </row>
    <row r="426" spans="5:5" x14ac:dyDescent="0.25">
      <c r="E426" s="4"/>
    </row>
    <row r="427" spans="5:5" x14ac:dyDescent="0.25">
      <c r="E427" s="4"/>
    </row>
    <row r="428" spans="5:5" x14ac:dyDescent="0.25">
      <c r="E428" s="4"/>
    </row>
    <row r="429" spans="5:5" x14ac:dyDescent="0.25">
      <c r="E429" s="4"/>
    </row>
    <row r="430" spans="5:5" x14ac:dyDescent="0.25">
      <c r="E430" s="4"/>
    </row>
    <row r="431" spans="5:5" x14ac:dyDescent="0.25">
      <c r="E431" s="4"/>
    </row>
    <row r="432" spans="5:5" x14ac:dyDescent="0.25">
      <c r="E432" s="4"/>
    </row>
    <row r="433" spans="5:5" x14ac:dyDescent="0.25">
      <c r="E433" s="4"/>
    </row>
    <row r="434" spans="5:5" x14ac:dyDescent="0.25">
      <c r="E434" s="4"/>
    </row>
    <row r="435" spans="5:5" x14ac:dyDescent="0.25">
      <c r="E435" s="4"/>
    </row>
    <row r="436" spans="5:5" x14ac:dyDescent="0.25">
      <c r="E436" s="4"/>
    </row>
    <row r="437" spans="5:5" x14ac:dyDescent="0.25">
      <c r="E437" s="4"/>
    </row>
    <row r="438" spans="5:5" x14ac:dyDescent="0.25">
      <c r="E438" s="4"/>
    </row>
    <row r="439" spans="5:5" x14ac:dyDescent="0.25">
      <c r="E439" s="4"/>
    </row>
    <row r="440" spans="5:5" x14ac:dyDescent="0.25">
      <c r="E440" s="4"/>
    </row>
    <row r="441" spans="5:5" x14ac:dyDescent="0.25">
      <c r="E441" s="4"/>
    </row>
    <row r="442" spans="5:5" x14ac:dyDescent="0.25">
      <c r="E442" s="4"/>
    </row>
    <row r="443" spans="5:5" x14ac:dyDescent="0.25">
      <c r="E443" s="4"/>
    </row>
    <row r="444" spans="5:5" x14ac:dyDescent="0.25">
      <c r="E444" s="4"/>
    </row>
    <row r="445" spans="5:5" x14ac:dyDescent="0.25">
      <c r="E445" s="4"/>
    </row>
    <row r="446" spans="5:5" x14ac:dyDescent="0.25">
      <c r="E446" s="4"/>
    </row>
    <row r="447" spans="5:5" x14ac:dyDescent="0.25">
      <c r="E447" s="4"/>
    </row>
    <row r="448" spans="5:5" x14ac:dyDescent="0.25">
      <c r="E448" s="4"/>
    </row>
    <row r="449" spans="5:5" x14ac:dyDescent="0.25">
      <c r="E449" s="4"/>
    </row>
    <row r="450" spans="5:5" x14ac:dyDescent="0.25">
      <c r="E450" s="4"/>
    </row>
    <row r="451" spans="5:5" x14ac:dyDescent="0.25">
      <c r="E451" s="4"/>
    </row>
    <row r="452" spans="5:5" x14ac:dyDescent="0.25">
      <c r="E452" s="4"/>
    </row>
    <row r="453" spans="5:5" x14ac:dyDescent="0.25">
      <c r="E453" s="4"/>
    </row>
    <row r="454" spans="5:5" x14ac:dyDescent="0.25">
      <c r="E454" s="4"/>
    </row>
    <row r="455" spans="5:5" x14ac:dyDescent="0.25">
      <c r="E455" s="4"/>
    </row>
    <row r="456" spans="5:5" x14ac:dyDescent="0.25">
      <c r="E456" s="4"/>
    </row>
    <row r="457" spans="5:5" x14ac:dyDescent="0.25">
      <c r="E457" s="4"/>
    </row>
    <row r="458" spans="5:5" x14ac:dyDescent="0.25">
      <c r="E458" s="4"/>
    </row>
    <row r="459" spans="5:5" x14ac:dyDescent="0.25">
      <c r="E459" s="4"/>
    </row>
    <row r="460" spans="5:5" x14ac:dyDescent="0.25">
      <c r="E460" s="4"/>
    </row>
    <row r="461" spans="5:5" x14ac:dyDescent="0.25">
      <c r="E461" s="4"/>
    </row>
    <row r="462" spans="5:5" x14ac:dyDescent="0.25">
      <c r="E462" s="4"/>
    </row>
    <row r="463" spans="5:5" x14ac:dyDescent="0.25">
      <c r="E463" s="4"/>
    </row>
    <row r="464" spans="5:5" x14ac:dyDescent="0.25">
      <c r="E464" s="4"/>
    </row>
    <row r="465" spans="5:5" x14ac:dyDescent="0.25">
      <c r="E465" s="4"/>
    </row>
    <row r="466" spans="5:5" x14ac:dyDescent="0.25">
      <c r="E466" s="4"/>
    </row>
    <row r="467" spans="5:5" x14ac:dyDescent="0.25">
      <c r="E467" s="4"/>
    </row>
    <row r="468" spans="5:5" x14ac:dyDescent="0.25">
      <c r="E468" s="4"/>
    </row>
    <row r="469" spans="5:5" x14ac:dyDescent="0.25">
      <c r="E469" s="4"/>
    </row>
    <row r="470" spans="5:5" x14ac:dyDescent="0.25">
      <c r="E470" s="4"/>
    </row>
    <row r="471" spans="5:5" x14ac:dyDescent="0.25">
      <c r="E471" s="4"/>
    </row>
    <row r="472" spans="5:5" x14ac:dyDescent="0.25">
      <c r="E472" s="4"/>
    </row>
    <row r="473" spans="5:5" x14ac:dyDescent="0.25">
      <c r="E473" s="4"/>
    </row>
    <row r="474" spans="5:5" x14ac:dyDescent="0.25">
      <c r="E474" s="4"/>
    </row>
    <row r="475" spans="5:5" x14ac:dyDescent="0.25">
      <c r="E475" s="4"/>
    </row>
    <row r="476" spans="5:5" x14ac:dyDescent="0.25">
      <c r="E476" s="4"/>
    </row>
    <row r="477" spans="5:5" x14ac:dyDescent="0.25">
      <c r="E477" s="4"/>
    </row>
    <row r="478" spans="5:5" x14ac:dyDescent="0.25">
      <c r="E478" s="4"/>
    </row>
    <row r="479" spans="5:5" x14ac:dyDescent="0.25">
      <c r="E479" s="4"/>
    </row>
    <row r="480" spans="5:5" x14ac:dyDescent="0.25">
      <c r="E480" s="4"/>
    </row>
    <row r="481" spans="5:5" x14ac:dyDescent="0.25">
      <c r="E481" s="4"/>
    </row>
    <row r="482" spans="5:5" x14ac:dyDescent="0.25">
      <c r="E482" s="4"/>
    </row>
    <row r="483" spans="5:5" x14ac:dyDescent="0.25">
      <c r="E483" s="4"/>
    </row>
    <row r="484" spans="5:5" x14ac:dyDescent="0.25">
      <c r="E484" s="4"/>
    </row>
    <row r="485" spans="5:5" x14ac:dyDescent="0.25">
      <c r="E485" s="4"/>
    </row>
    <row r="486" spans="5:5" x14ac:dyDescent="0.25">
      <c r="E486" s="4"/>
    </row>
    <row r="487" spans="5:5" x14ac:dyDescent="0.25">
      <c r="E487" s="4"/>
    </row>
    <row r="488" spans="5:5" x14ac:dyDescent="0.25">
      <c r="E488" s="4"/>
    </row>
    <row r="489" spans="5:5" x14ac:dyDescent="0.25">
      <c r="E489" s="4"/>
    </row>
    <row r="490" spans="5:5" x14ac:dyDescent="0.25">
      <c r="E490" s="4"/>
    </row>
    <row r="491" spans="5:5" x14ac:dyDescent="0.25">
      <c r="E491" s="4"/>
    </row>
    <row r="492" spans="5:5" x14ac:dyDescent="0.25">
      <c r="E492" s="4"/>
    </row>
    <row r="493" spans="5:5" x14ac:dyDescent="0.25">
      <c r="E493" s="4"/>
    </row>
    <row r="494" spans="5:5" x14ac:dyDescent="0.25">
      <c r="E494" s="4"/>
    </row>
    <row r="495" spans="5:5" x14ac:dyDescent="0.25">
      <c r="E495" s="4"/>
    </row>
    <row r="496" spans="5:5" x14ac:dyDescent="0.25">
      <c r="E496" s="4"/>
    </row>
    <row r="497" spans="5:5" x14ac:dyDescent="0.25">
      <c r="E497" s="4"/>
    </row>
    <row r="498" spans="5:5" x14ac:dyDescent="0.25">
      <c r="E498" s="4"/>
    </row>
    <row r="499" spans="5:5" x14ac:dyDescent="0.25">
      <c r="E499" s="4"/>
    </row>
    <row r="500" spans="5:5" x14ac:dyDescent="0.25">
      <c r="E500" s="4"/>
    </row>
    <row r="501" spans="5:5" x14ac:dyDescent="0.25">
      <c r="E501" s="4"/>
    </row>
    <row r="502" spans="5:5" x14ac:dyDescent="0.25">
      <c r="E502" s="4"/>
    </row>
    <row r="503" spans="5:5" x14ac:dyDescent="0.25">
      <c r="E503" s="4"/>
    </row>
    <row r="504" spans="5:5" x14ac:dyDescent="0.25">
      <c r="E504" s="4"/>
    </row>
    <row r="505" spans="5:5" x14ac:dyDescent="0.25">
      <c r="E505" s="4"/>
    </row>
    <row r="506" spans="5:5" x14ac:dyDescent="0.25">
      <c r="E506" s="4"/>
    </row>
    <row r="507" spans="5:5" x14ac:dyDescent="0.25">
      <c r="E507" s="4"/>
    </row>
    <row r="508" spans="5:5" x14ac:dyDescent="0.25">
      <c r="E508" s="4"/>
    </row>
    <row r="509" spans="5:5" x14ac:dyDescent="0.25">
      <c r="E509" s="4"/>
    </row>
    <row r="510" spans="5:5" x14ac:dyDescent="0.25">
      <c r="E510" s="4"/>
    </row>
    <row r="511" spans="5:5" x14ac:dyDescent="0.25">
      <c r="E511" s="4"/>
    </row>
    <row r="512" spans="5:5" x14ac:dyDescent="0.25">
      <c r="E512" s="4"/>
    </row>
    <row r="513" spans="5:5" x14ac:dyDescent="0.25">
      <c r="E513" s="4"/>
    </row>
    <row r="514" spans="5:5" x14ac:dyDescent="0.25">
      <c r="E514" s="4"/>
    </row>
    <row r="515" spans="5:5" x14ac:dyDescent="0.25">
      <c r="E515" s="4"/>
    </row>
    <row r="516" spans="5:5" x14ac:dyDescent="0.25">
      <c r="E516" s="4"/>
    </row>
    <row r="517" spans="5:5" x14ac:dyDescent="0.25">
      <c r="E517" s="4"/>
    </row>
    <row r="518" spans="5:5" x14ac:dyDescent="0.25">
      <c r="E518" s="4"/>
    </row>
    <row r="519" spans="5:5" x14ac:dyDescent="0.25">
      <c r="E519" s="4"/>
    </row>
    <row r="520" spans="5:5" x14ac:dyDescent="0.25">
      <c r="E520" s="4"/>
    </row>
    <row r="521" spans="5:5" x14ac:dyDescent="0.25">
      <c r="E521" s="4"/>
    </row>
    <row r="522" spans="5:5" x14ac:dyDescent="0.25">
      <c r="E522" s="4"/>
    </row>
    <row r="523" spans="5:5" x14ac:dyDescent="0.25">
      <c r="E523" s="4"/>
    </row>
    <row r="524" spans="5:5" x14ac:dyDescent="0.25">
      <c r="E524" s="4"/>
    </row>
    <row r="525" spans="5:5" x14ac:dyDescent="0.25">
      <c r="E525" s="4"/>
    </row>
    <row r="526" spans="5:5" x14ac:dyDescent="0.25">
      <c r="E526" s="4"/>
    </row>
    <row r="527" spans="5:5" x14ac:dyDescent="0.25">
      <c r="E527" s="4"/>
    </row>
    <row r="528" spans="5:5" x14ac:dyDescent="0.25">
      <c r="E528" s="4"/>
    </row>
    <row r="529" spans="5:5" x14ac:dyDescent="0.25">
      <c r="E529" s="4"/>
    </row>
    <row r="530" spans="5:5" x14ac:dyDescent="0.25">
      <c r="E530" s="4"/>
    </row>
    <row r="531" spans="5:5" x14ac:dyDescent="0.25">
      <c r="E531" s="4"/>
    </row>
    <row r="532" spans="5:5" x14ac:dyDescent="0.25">
      <c r="E532" s="4"/>
    </row>
    <row r="533" spans="5:5" x14ac:dyDescent="0.25">
      <c r="E533" s="4"/>
    </row>
    <row r="534" spans="5:5" x14ac:dyDescent="0.25">
      <c r="E534" s="4"/>
    </row>
    <row r="535" spans="5:5" x14ac:dyDescent="0.25">
      <c r="E535" s="4"/>
    </row>
    <row r="536" spans="5:5" x14ac:dyDescent="0.25">
      <c r="E536" s="4"/>
    </row>
    <row r="537" spans="5:5" x14ac:dyDescent="0.25">
      <c r="E537" s="4"/>
    </row>
    <row r="538" spans="5:5" x14ac:dyDescent="0.25">
      <c r="E538" s="4"/>
    </row>
    <row r="539" spans="5:5" x14ac:dyDescent="0.25">
      <c r="E539" s="4"/>
    </row>
    <row r="540" spans="5:5" x14ac:dyDescent="0.25">
      <c r="E540" s="4"/>
    </row>
    <row r="541" spans="5:5" x14ac:dyDescent="0.25">
      <c r="E541" s="4"/>
    </row>
    <row r="542" spans="5:5" x14ac:dyDescent="0.25">
      <c r="E542" s="4"/>
    </row>
    <row r="543" spans="5:5" x14ac:dyDescent="0.25">
      <c r="E543" s="4"/>
    </row>
    <row r="544" spans="5:5" x14ac:dyDescent="0.25">
      <c r="E544" s="4"/>
    </row>
    <row r="545" spans="5:5" x14ac:dyDescent="0.25">
      <c r="E545" s="4"/>
    </row>
    <row r="546" spans="5:5" x14ac:dyDescent="0.25">
      <c r="E546" s="4"/>
    </row>
    <row r="547" spans="5:5" x14ac:dyDescent="0.25">
      <c r="E547" s="4"/>
    </row>
    <row r="548" spans="5:5" x14ac:dyDescent="0.25">
      <c r="E548" s="4"/>
    </row>
    <row r="549" spans="5:5" x14ac:dyDescent="0.25">
      <c r="E549" s="4"/>
    </row>
    <row r="550" spans="5:5" x14ac:dyDescent="0.25">
      <c r="E550" s="4"/>
    </row>
    <row r="551" spans="5:5" x14ac:dyDescent="0.25">
      <c r="E551" s="4"/>
    </row>
    <row r="552" spans="5:5" x14ac:dyDescent="0.25">
      <c r="E552" s="4"/>
    </row>
    <row r="553" spans="5:5" x14ac:dyDescent="0.25">
      <c r="E553" s="4"/>
    </row>
    <row r="554" spans="5:5" x14ac:dyDescent="0.25">
      <c r="E554" s="4"/>
    </row>
    <row r="555" spans="5:5" x14ac:dyDescent="0.25">
      <c r="E555" s="4"/>
    </row>
    <row r="556" spans="5:5" x14ac:dyDescent="0.25">
      <c r="E556" s="4"/>
    </row>
    <row r="557" spans="5:5" x14ac:dyDescent="0.25">
      <c r="E557" s="4"/>
    </row>
    <row r="558" spans="5:5" x14ac:dyDescent="0.25">
      <c r="E558" s="4"/>
    </row>
    <row r="559" spans="5:5" x14ac:dyDescent="0.25">
      <c r="E559" s="4"/>
    </row>
    <row r="560" spans="5:5" x14ac:dyDescent="0.25">
      <c r="E560" s="4"/>
    </row>
    <row r="561" spans="5:5" x14ac:dyDescent="0.25">
      <c r="E561" s="4"/>
    </row>
    <row r="562" spans="5:5" x14ac:dyDescent="0.25">
      <c r="E562" s="4"/>
    </row>
    <row r="563" spans="5:5" x14ac:dyDescent="0.25">
      <c r="E563" s="4"/>
    </row>
    <row r="564" spans="5:5" x14ac:dyDescent="0.25">
      <c r="E564" s="4"/>
    </row>
    <row r="565" spans="5:5" x14ac:dyDescent="0.25">
      <c r="E565" s="4"/>
    </row>
    <row r="566" spans="5:5" x14ac:dyDescent="0.25">
      <c r="E566" s="4"/>
    </row>
    <row r="567" spans="5:5" x14ac:dyDescent="0.25">
      <c r="E567" s="4"/>
    </row>
    <row r="568" spans="5:5" x14ac:dyDescent="0.25">
      <c r="E568" s="4"/>
    </row>
    <row r="569" spans="5:5" x14ac:dyDescent="0.25">
      <c r="E569" s="4"/>
    </row>
    <row r="570" spans="5:5" x14ac:dyDescent="0.25">
      <c r="E570" s="4"/>
    </row>
    <row r="571" spans="5:5" x14ac:dyDescent="0.25">
      <c r="E571" s="4"/>
    </row>
    <row r="572" spans="5:5" x14ac:dyDescent="0.25">
      <c r="E572" s="4"/>
    </row>
    <row r="573" spans="5:5" x14ac:dyDescent="0.25">
      <c r="E573" s="4"/>
    </row>
    <row r="574" spans="5:5" x14ac:dyDescent="0.25">
      <c r="E574" s="4"/>
    </row>
    <row r="575" spans="5:5" x14ac:dyDescent="0.25">
      <c r="E575" s="4"/>
    </row>
    <row r="576" spans="5:5" x14ac:dyDescent="0.25">
      <c r="E576" s="4"/>
    </row>
    <row r="577" spans="5:5" x14ac:dyDescent="0.25">
      <c r="E577" s="4"/>
    </row>
    <row r="578" spans="5:5" x14ac:dyDescent="0.25">
      <c r="E578" s="4"/>
    </row>
    <row r="579" spans="5:5" x14ac:dyDescent="0.25">
      <c r="E579" s="4"/>
    </row>
    <row r="580" spans="5:5" x14ac:dyDescent="0.25">
      <c r="E580" s="4"/>
    </row>
    <row r="581" spans="5:5" x14ac:dyDescent="0.25">
      <c r="E581" s="4"/>
    </row>
    <row r="582" spans="5:5" x14ac:dyDescent="0.25">
      <c r="E582" s="4"/>
    </row>
    <row r="583" spans="5:5" x14ac:dyDescent="0.25">
      <c r="E583" s="4"/>
    </row>
    <row r="584" spans="5:5" x14ac:dyDescent="0.25">
      <c r="E584" s="4"/>
    </row>
    <row r="585" spans="5:5" x14ac:dyDescent="0.25">
      <c r="E585" s="4"/>
    </row>
    <row r="586" spans="5:5" x14ac:dyDescent="0.25">
      <c r="E586" s="4"/>
    </row>
    <row r="587" spans="5:5" x14ac:dyDescent="0.25">
      <c r="E587" s="4"/>
    </row>
    <row r="588" spans="5:5" x14ac:dyDescent="0.25">
      <c r="E588" s="4"/>
    </row>
    <row r="589" spans="5:5" x14ac:dyDescent="0.25">
      <c r="E589" s="4"/>
    </row>
    <row r="590" spans="5:5" x14ac:dyDescent="0.25">
      <c r="E590" s="4"/>
    </row>
    <row r="591" spans="5:5" x14ac:dyDescent="0.25">
      <c r="E591" s="4"/>
    </row>
    <row r="592" spans="5:5" x14ac:dyDescent="0.25">
      <c r="E592" s="4"/>
    </row>
    <row r="593" spans="5:5" x14ac:dyDescent="0.25">
      <c r="E593" s="4"/>
    </row>
    <row r="594" spans="5:5" x14ac:dyDescent="0.25">
      <c r="E594" s="4"/>
    </row>
    <row r="595" spans="5:5" x14ac:dyDescent="0.25">
      <c r="E595" s="4"/>
    </row>
    <row r="596" spans="5:5" x14ac:dyDescent="0.25">
      <c r="E596" s="4"/>
    </row>
    <row r="597" spans="5:5" x14ac:dyDescent="0.25">
      <c r="E597" s="4"/>
    </row>
    <row r="598" spans="5:5" x14ac:dyDescent="0.25">
      <c r="E598" s="4"/>
    </row>
    <row r="599" spans="5:5" x14ac:dyDescent="0.25">
      <c r="E599" s="4"/>
    </row>
    <row r="600" spans="5:5" x14ac:dyDescent="0.25">
      <c r="E600" s="4"/>
    </row>
    <row r="601" spans="5:5" x14ac:dyDescent="0.25">
      <c r="E601" s="4"/>
    </row>
    <row r="602" spans="5:5" x14ac:dyDescent="0.25">
      <c r="E602" s="4"/>
    </row>
    <row r="603" spans="5:5" x14ac:dyDescent="0.25">
      <c r="E603" s="4"/>
    </row>
    <row r="604" spans="5:5" x14ac:dyDescent="0.25">
      <c r="E604" s="4"/>
    </row>
    <row r="605" spans="5:5" x14ac:dyDescent="0.25">
      <c r="E605" s="4"/>
    </row>
    <row r="606" spans="5:5" x14ac:dyDescent="0.25">
      <c r="E606" s="4"/>
    </row>
    <row r="607" spans="5:5" x14ac:dyDescent="0.25">
      <c r="E607" s="4"/>
    </row>
    <row r="608" spans="5:5" x14ac:dyDescent="0.25">
      <c r="E608" s="4"/>
    </row>
    <row r="609" spans="5:5" x14ac:dyDescent="0.25">
      <c r="E609" s="4"/>
    </row>
    <row r="610" spans="5:5" x14ac:dyDescent="0.25">
      <c r="E610" s="4"/>
    </row>
    <row r="611" spans="5:5" x14ac:dyDescent="0.25">
      <c r="E611" s="4"/>
    </row>
    <row r="612" spans="5:5" x14ac:dyDescent="0.25">
      <c r="E612" s="4"/>
    </row>
    <row r="613" spans="5:5" x14ac:dyDescent="0.25">
      <c r="E613" s="4"/>
    </row>
    <row r="614" spans="5:5" x14ac:dyDescent="0.25">
      <c r="E614" s="4"/>
    </row>
    <row r="615" spans="5:5" x14ac:dyDescent="0.25">
      <c r="E615" s="4"/>
    </row>
    <row r="616" spans="5:5" x14ac:dyDescent="0.25">
      <c r="E616" s="4"/>
    </row>
    <row r="617" spans="5:5" x14ac:dyDescent="0.25">
      <c r="E617" s="4"/>
    </row>
    <row r="618" spans="5:5" x14ac:dyDescent="0.25">
      <c r="E618" s="4"/>
    </row>
    <row r="619" spans="5:5" x14ac:dyDescent="0.25">
      <c r="E619" s="4"/>
    </row>
    <row r="620" spans="5:5" x14ac:dyDescent="0.25">
      <c r="E620" s="4"/>
    </row>
    <row r="621" spans="5:5" x14ac:dyDescent="0.25">
      <c r="E621" s="4"/>
    </row>
    <row r="622" spans="5:5" x14ac:dyDescent="0.25">
      <c r="E622" s="4"/>
    </row>
    <row r="623" spans="5:5" x14ac:dyDescent="0.25">
      <c r="E623" s="4"/>
    </row>
    <row r="624" spans="5:5" x14ac:dyDescent="0.25">
      <c r="E624" s="4"/>
    </row>
    <row r="625" spans="5:5" x14ac:dyDescent="0.25">
      <c r="E625" s="4"/>
    </row>
    <row r="626" spans="5:5" x14ac:dyDescent="0.25">
      <c r="E626" s="4"/>
    </row>
    <row r="627" spans="5:5" x14ac:dyDescent="0.25">
      <c r="E627" s="4"/>
    </row>
    <row r="628" spans="5:5" x14ac:dyDescent="0.25">
      <c r="E628" s="4"/>
    </row>
    <row r="629" spans="5:5" x14ac:dyDescent="0.25">
      <c r="E629" s="4"/>
    </row>
    <row r="630" spans="5:5" x14ac:dyDescent="0.25">
      <c r="E630" s="4"/>
    </row>
    <row r="631" spans="5:5" x14ac:dyDescent="0.25">
      <c r="E631" s="4"/>
    </row>
    <row r="632" spans="5:5" x14ac:dyDescent="0.25">
      <c r="E632" s="4"/>
    </row>
    <row r="633" spans="5:5" x14ac:dyDescent="0.25">
      <c r="E633" s="4"/>
    </row>
    <row r="634" spans="5:5" x14ac:dyDescent="0.25">
      <c r="E634" s="4"/>
    </row>
    <row r="635" spans="5:5" x14ac:dyDescent="0.25">
      <c r="E635" s="4"/>
    </row>
    <row r="636" spans="5:5" x14ac:dyDescent="0.25">
      <c r="E636" s="4"/>
    </row>
    <row r="637" spans="5:5" x14ac:dyDescent="0.25">
      <c r="E637" s="4"/>
    </row>
    <row r="638" spans="5:5" x14ac:dyDescent="0.25">
      <c r="E638" s="4"/>
    </row>
    <row r="639" spans="5:5" x14ac:dyDescent="0.25">
      <c r="E639" s="4"/>
    </row>
    <row r="640" spans="5:5" x14ac:dyDescent="0.25">
      <c r="E640" s="4"/>
    </row>
    <row r="641" spans="5:5" x14ac:dyDescent="0.25">
      <c r="E641" s="4"/>
    </row>
    <row r="642" spans="5:5" x14ac:dyDescent="0.25">
      <c r="E642" s="4"/>
    </row>
    <row r="643" spans="5:5" x14ac:dyDescent="0.25">
      <c r="E643" s="4"/>
    </row>
    <row r="644" spans="5:5" x14ac:dyDescent="0.25">
      <c r="E644" s="4"/>
    </row>
    <row r="645" spans="5:5" x14ac:dyDescent="0.25">
      <c r="E645" s="4"/>
    </row>
    <row r="646" spans="5:5" x14ac:dyDescent="0.25">
      <c r="E646" s="4"/>
    </row>
    <row r="647" spans="5:5" x14ac:dyDescent="0.25">
      <c r="E647" s="4"/>
    </row>
    <row r="648" spans="5:5" x14ac:dyDescent="0.25">
      <c r="E648" s="4"/>
    </row>
    <row r="649" spans="5:5" x14ac:dyDescent="0.25">
      <c r="E649" s="4"/>
    </row>
    <row r="650" spans="5:5" x14ac:dyDescent="0.25">
      <c r="E650" s="4"/>
    </row>
    <row r="651" spans="5:5" x14ac:dyDescent="0.25">
      <c r="E651" s="4"/>
    </row>
    <row r="652" spans="5:5" x14ac:dyDescent="0.25">
      <c r="E652" s="4"/>
    </row>
    <row r="653" spans="5:5" x14ac:dyDescent="0.25">
      <c r="E653" s="4"/>
    </row>
    <row r="654" spans="5:5" x14ac:dyDescent="0.25">
      <c r="E654" s="4"/>
    </row>
    <row r="655" spans="5:5" x14ac:dyDescent="0.25">
      <c r="E655" s="4"/>
    </row>
    <row r="656" spans="5:5" x14ac:dyDescent="0.25">
      <c r="E656" s="4"/>
    </row>
    <row r="657" spans="5:5" x14ac:dyDescent="0.25">
      <c r="E657" s="4"/>
    </row>
    <row r="658" spans="5:5" x14ac:dyDescent="0.25">
      <c r="E658" s="4"/>
    </row>
    <row r="659" spans="5:5" x14ac:dyDescent="0.25">
      <c r="E659" s="4"/>
    </row>
    <row r="660" spans="5:5" x14ac:dyDescent="0.25">
      <c r="E660" s="4"/>
    </row>
    <row r="661" spans="5:5" x14ac:dyDescent="0.25">
      <c r="E661" s="4"/>
    </row>
    <row r="662" spans="5:5" x14ac:dyDescent="0.25">
      <c r="E662" s="4"/>
    </row>
    <row r="663" spans="5:5" x14ac:dyDescent="0.25">
      <c r="E663" s="4"/>
    </row>
    <row r="664" spans="5:5" x14ac:dyDescent="0.25">
      <c r="E664" s="4"/>
    </row>
    <row r="665" spans="5:5" x14ac:dyDescent="0.25">
      <c r="E665" s="4"/>
    </row>
    <row r="666" spans="5:5" x14ac:dyDescent="0.25">
      <c r="E666" s="4"/>
    </row>
    <row r="667" spans="5:5" x14ac:dyDescent="0.25">
      <c r="E667" s="4"/>
    </row>
    <row r="668" spans="5:5" x14ac:dyDescent="0.25">
      <c r="E668" s="4"/>
    </row>
    <row r="669" spans="5:5" x14ac:dyDescent="0.25">
      <c r="E669" s="4"/>
    </row>
    <row r="670" spans="5:5" x14ac:dyDescent="0.25">
      <c r="E670" s="4"/>
    </row>
    <row r="671" spans="5:5" x14ac:dyDescent="0.25">
      <c r="E671" s="4"/>
    </row>
    <row r="672" spans="5:5" x14ac:dyDescent="0.25">
      <c r="E672" s="4"/>
    </row>
    <row r="673" spans="5:5" x14ac:dyDescent="0.25">
      <c r="E673" s="4"/>
    </row>
    <row r="674" spans="5:5" x14ac:dyDescent="0.25">
      <c r="E674" s="4"/>
    </row>
    <row r="675" spans="5:5" x14ac:dyDescent="0.25">
      <c r="E675" s="4"/>
    </row>
    <row r="676" spans="5:5" x14ac:dyDescent="0.25">
      <c r="E676" s="4"/>
    </row>
    <row r="677" spans="5:5" x14ac:dyDescent="0.25">
      <c r="E677" s="4"/>
    </row>
    <row r="678" spans="5:5" x14ac:dyDescent="0.25">
      <c r="E678" s="4"/>
    </row>
    <row r="679" spans="5:5" x14ac:dyDescent="0.25">
      <c r="E679" s="4"/>
    </row>
    <row r="680" spans="5:5" x14ac:dyDescent="0.25">
      <c r="E680" s="4"/>
    </row>
    <row r="681" spans="5:5" x14ac:dyDescent="0.25">
      <c r="E681" s="4"/>
    </row>
    <row r="682" spans="5:5" x14ac:dyDescent="0.25">
      <c r="E682" s="4"/>
    </row>
    <row r="683" spans="5:5" x14ac:dyDescent="0.25">
      <c r="E683" s="4"/>
    </row>
    <row r="684" spans="5:5" x14ac:dyDescent="0.25">
      <c r="E684" s="4"/>
    </row>
    <row r="685" spans="5:5" x14ac:dyDescent="0.25">
      <c r="E685" s="4"/>
    </row>
    <row r="686" spans="5:5" x14ac:dyDescent="0.25">
      <c r="E686" s="4"/>
    </row>
    <row r="687" spans="5:5" x14ac:dyDescent="0.25">
      <c r="E687" s="4"/>
    </row>
    <row r="688" spans="5:5" x14ac:dyDescent="0.25">
      <c r="E688" s="4"/>
    </row>
    <row r="689" spans="5:5" x14ac:dyDescent="0.25">
      <c r="E689" s="4"/>
    </row>
    <row r="690" spans="5:5" x14ac:dyDescent="0.25">
      <c r="E690" s="4"/>
    </row>
    <row r="691" spans="5:5" x14ac:dyDescent="0.25">
      <c r="E691" s="4"/>
    </row>
    <row r="692" spans="5:5" x14ac:dyDescent="0.25">
      <c r="E692" s="4"/>
    </row>
    <row r="693" spans="5:5" x14ac:dyDescent="0.25">
      <c r="E693" s="4"/>
    </row>
    <row r="694" spans="5:5" x14ac:dyDescent="0.25">
      <c r="E694" s="4"/>
    </row>
    <row r="695" spans="5:5" x14ac:dyDescent="0.25">
      <c r="E695" s="4"/>
    </row>
    <row r="696" spans="5:5" x14ac:dyDescent="0.25">
      <c r="E696" s="4"/>
    </row>
    <row r="697" spans="5:5" x14ac:dyDescent="0.25">
      <c r="E697" s="4"/>
    </row>
    <row r="698" spans="5:5" x14ac:dyDescent="0.25">
      <c r="E698" s="4"/>
    </row>
    <row r="699" spans="5:5" x14ac:dyDescent="0.25">
      <c r="E699" s="4"/>
    </row>
    <row r="700" spans="5:5" x14ac:dyDescent="0.25">
      <c r="E700" s="4"/>
    </row>
    <row r="701" spans="5:5" x14ac:dyDescent="0.25">
      <c r="E701" s="4"/>
    </row>
    <row r="702" spans="5:5" x14ac:dyDescent="0.25">
      <c r="E702" s="4"/>
    </row>
    <row r="703" spans="5:5" x14ac:dyDescent="0.25">
      <c r="E703" s="4"/>
    </row>
    <row r="704" spans="5:5" x14ac:dyDescent="0.25">
      <c r="E704" s="4"/>
    </row>
    <row r="705" spans="5:5" x14ac:dyDescent="0.25">
      <c r="E705" s="4"/>
    </row>
    <row r="706" spans="5:5" x14ac:dyDescent="0.25">
      <c r="E706" s="4"/>
    </row>
    <row r="707" spans="5:5" x14ac:dyDescent="0.25">
      <c r="E707" s="4"/>
    </row>
    <row r="708" spans="5:5" x14ac:dyDescent="0.25">
      <c r="E708" s="4"/>
    </row>
    <row r="709" spans="5:5" x14ac:dyDescent="0.25">
      <c r="E709" s="4"/>
    </row>
    <row r="710" spans="5:5" x14ac:dyDescent="0.25">
      <c r="E710" s="4"/>
    </row>
    <row r="711" spans="5:5" x14ac:dyDescent="0.25">
      <c r="E711" s="4"/>
    </row>
    <row r="712" spans="5:5" x14ac:dyDescent="0.25">
      <c r="E712" s="4"/>
    </row>
    <row r="713" spans="5:5" x14ac:dyDescent="0.25">
      <c r="E713" s="4"/>
    </row>
    <row r="714" spans="5:5" x14ac:dyDescent="0.25">
      <c r="E714" s="4"/>
    </row>
    <row r="715" spans="5:5" x14ac:dyDescent="0.25">
      <c r="E715" s="4"/>
    </row>
    <row r="716" spans="5:5" x14ac:dyDescent="0.25">
      <c r="E716" s="4"/>
    </row>
    <row r="717" spans="5:5" x14ac:dyDescent="0.25">
      <c r="E717" s="4"/>
    </row>
    <row r="718" spans="5:5" x14ac:dyDescent="0.25">
      <c r="E718" s="4"/>
    </row>
    <row r="719" spans="5:5" x14ac:dyDescent="0.25">
      <c r="E719" s="4"/>
    </row>
    <row r="720" spans="5:5" x14ac:dyDescent="0.25">
      <c r="E720" s="4"/>
    </row>
    <row r="721" spans="5:5" x14ac:dyDescent="0.25">
      <c r="E721" s="4"/>
    </row>
    <row r="722" spans="5:5" x14ac:dyDescent="0.25">
      <c r="E722" s="4"/>
    </row>
    <row r="723" spans="5:5" x14ac:dyDescent="0.25">
      <c r="E723" s="4"/>
    </row>
    <row r="724" spans="5:5" x14ac:dyDescent="0.25">
      <c r="E724" s="4"/>
    </row>
    <row r="725" spans="5:5" x14ac:dyDescent="0.25">
      <c r="E725" s="4"/>
    </row>
    <row r="726" spans="5:5" x14ac:dyDescent="0.25">
      <c r="E726" s="4"/>
    </row>
    <row r="727" spans="5:5" x14ac:dyDescent="0.25">
      <c r="E727" s="4"/>
    </row>
    <row r="728" spans="5:5" x14ac:dyDescent="0.25">
      <c r="E728" s="4"/>
    </row>
    <row r="729" spans="5:5" x14ac:dyDescent="0.25">
      <c r="E729" s="4"/>
    </row>
    <row r="730" spans="5:5" x14ac:dyDescent="0.25">
      <c r="E730" s="4"/>
    </row>
    <row r="731" spans="5:5" x14ac:dyDescent="0.25">
      <c r="E731" s="4"/>
    </row>
    <row r="732" spans="5:5" x14ac:dyDescent="0.25">
      <c r="E732" s="4"/>
    </row>
    <row r="733" spans="5:5" x14ac:dyDescent="0.25">
      <c r="E733" s="4"/>
    </row>
    <row r="734" spans="5:5" x14ac:dyDescent="0.25">
      <c r="E734" s="4"/>
    </row>
    <row r="735" spans="5:5" x14ac:dyDescent="0.25">
      <c r="E735" s="4"/>
    </row>
    <row r="736" spans="5:5" x14ac:dyDescent="0.25">
      <c r="E736" s="4"/>
    </row>
    <row r="737" spans="5:5" x14ac:dyDescent="0.25">
      <c r="E737" s="4"/>
    </row>
    <row r="738" spans="5:5" x14ac:dyDescent="0.25">
      <c r="E738" s="4"/>
    </row>
    <row r="739" spans="5:5" x14ac:dyDescent="0.25">
      <c r="E739" s="4"/>
    </row>
    <row r="740" spans="5:5" x14ac:dyDescent="0.25">
      <c r="E740" s="4"/>
    </row>
    <row r="741" spans="5:5" x14ac:dyDescent="0.25">
      <c r="E741" s="4"/>
    </row>
    <row r="742" spans="5:5" x14ac:dyDescent="0.25">
      <c r="E742" s="4"/>
    </row>
    <row r="743" spans="5:5" x14ac:dyDescent="0.25">
      <c r="E743" s="4"/>
    </row>
    <row r="744" spans="5:5" x14ac:dyDescent="0.25">
      <c r="E744" s="4"/>
    </row>
    <row r="745" spans="5:5" x14ac:dyDescent="0.25">
      <c r="E745" s="4"/>
    </row>
    <row r="746" spans="5:5" x14ac:dyDescent="0.25">
      <c r="E746" s="4"/>
    </row>
    <row r="747" spans="5:5" x14ac:dyDescent="0.25">
      <c r="E747" s="4"/>
    </row>
    <row r="748" spans="5:5" x14ac:dyDescent="0.25">
      <c r="E748" s="4"/>
    </row>
    <row r="749" spans="5:5" x14ac:dyDescent="0.25">
      <c r="E749" s="4"/>
    </row>
    <row r="750" spans="5:5" x14ac:dyDescent="0.25">
      <c r="E750" s="4"/>
    </row>
    <row r="751" spans="5:5" x14ac:dyDescent="0.25">
      <c r="E751" s="4"/>
    </row>
    <row r="752" spans="5:5" x14ac:dyDescent="0.25">
      <c r="E752" s="4"/>
    </row>
    <row r="753" spans="5:5" x14ac:dyDescent="0.25">
      <c r="E753" s="4"/>
    </row>
  </sheetData>
  <pageMargins left="0.7" right="0.7" top="0.75" bottom="0.75" header="0.3" footer="0.3"/>
  <pageSetup orientation="portrait" verticalDpi="0" r:id="rId1"/>
  <headerFooter>
    <oddFooter>&amp;R&amp;8Case No. 2022-00432
Bluegrass Water's Response to OAG 2-20
Exhibit OAG 2-20(d)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F955E8F06CBD48B7814246FB9E203E" ma:contentTypeVersion="15" ma:contentTypeDescription="Create a new document." ma:contentTypeScope="" ma:versionID="e1f515dc5c7151ef1479e5c048cd65de">
  <xsd:schema xmlns:xsd="http://www.w3.org/2001/XMLSchema" xmlns:xs="http://www.w3.org/2001/XMLSchema" xmlns:p="http://schemas.microsoft.com/office/2006/metadata/properties" xmlns:ns2="cc29f954-72e5-4988-94c8-6074c4013efb" xmlns:ns3="219c5758-d311-4f49-8eb7-a0c37216249c" targetNamespace="http://schemas.microsoft.com/office/2006/metadata/properties" ma:root="true" ma:fieldsID="58c2d9abb39b634c877bb307d385d19e" ns2:_="" ns3:_="">
    <xsd:import namespace="cc29f954-72e5-4988-94c8-6074c4013efb"/>
    <xsd:import namespace="219c5758-d311-4f49-8eb7-a0c3721624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29f954-72e5-4988-94c8-6074c4013e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e62767db-9004-4066-9da7-4de23b7540f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9c5758-d311-4f49-8eb7-a0c37216249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79e4543-e545-4fed-93c0-f904398e43be}" ma:internalName="TaxCatchAll" ma:showField="CatchAllData" ma:web="219c5758-d311-4f49-8eb7-a0c37216249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19c5758-d311-4f49-8eb7-a0c37216249c" xsi:nil="true"/>
    <lcf76f155ced4ddcb4097134ff3c332f xmlns="cc29f954-72e5-4988-94c8-6074c4013efb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011ECEB-6852-4204-9A9D-892C30E438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29f954-72e5-4988-94c8-6074c4013efb"/>
    <ds:schemaRef ds:uri="219c5758-d311-4f49-8eb7-a0c3721624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1B2A9A1-A875-4D74-8BF1-8549AB7C9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F23EE1F-45DF-4274-A320-7FB6A5D47B7B}">
  <ds:schemaRefs>
    <ds:schemaRef ds:uri="http://schemas.microsoft.com/office/2006/metadata/properties"/>
    <ds:schemaRef ds:uri="http://schemas.microsoft.com/office/infopath/2007/PartnerControls"/>
    <ds:schemaRef ds:uri="219c5758-d311-4f49-8eb7-a0c37216249c"/>
    <ds:schemaRef ds:uri="ce426531-eb52-4602-919d-027a2a672310"/>
    <ds:schemaRef ds:uri="cc29f954-72e5-4988-94c8-6074c4013ef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Clare Donovan</dc:creator>
  <cp:lastModifiedBy>INGLE, KERRY</cp:lastModifiedBy>
  <dcterms:created xsi:type="dcterms:W3CDTF">2023-06-14T18:27:54Z</dcterms:created>
  <dcterms:modified xsi:type="dcterms:W3CDTF">2023-06-22T20:44:46Z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0x01010035F955E8F06CBD48B7814246FB9E203E</vt:lpwstr>
  </property>
  <property fmtid="{D5CDD505-2E9C-101B-9397-08002B2CF9AE}" pid="3" name="MediaServiceImageTags">
    <vt:lpwstr/>
  </property>
</Properties>
</file>