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ingle\Bluegrass Water\2022-00432 Rate Case\OAG Supplemental Requests\Exhibits\"/>
    </mc:Choice>
  </mc:AlternateContent>
  <bookViews>
    <workbookView xWindow="0" yWindow="0" windowWidth="24000" windowHeight="10185" firstSheet="1" activeTab="1"/>
  </bookViews>
  <sheets>
    <sheet name="Monthly Cost" sheetId="2" r:id="rId1"/>
    <sheet name="Detail" sheetId="1" r:id="rId2"/>
  </sheets>
  <definedNames>
    <definedName name="_xlnm._FilterDatabase" localSheetId="1" hidden="1">Detail!$A$1:$L$3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<sst xmlns="http://schemas.openxmlformats.org/spreadsheetml/2006/main" count="91" uniqueCount="32">
  <si>
    <t>Doc Type</t>
  </si>
  <si>
    <t>Posting Date</t>
  </si>
  <si>
    <t>Customer/Vendor Name</t>
  </si>
  <si>
    <t>GL Acct No.</t>
  </si>
  <si>
    <t>Debit</t>
  </si>
  <si>
    <t>Credit</t>
  </si>
  <si>
    <t>Service Area</t>
  </si>
  <si>
    <t>Service Type</t>
  </si>
  <si>
    <t>Journal Remarks</t>
  </si>
  <si>
    <t>Remarks</t>
  </si>
  <si>
    <t>Visual Order</t>
  </si>
  <si>
    <t>A/P Invoice</t>
  </si>
  <si>
    <t>Dinsmore &amp; Shohl LLP</t>
  </si>
  <si>
    <t>KY-Bluegrass</t>
  </si>
  <si>
    <t>W&amp;S</t>
  </si>
  <si>
    <t>A/P Invoices - V0001764</t>
  </si>
  <si>
    <t>186.001-04-012</t>
  </si>
  <si>
    <t>August 2022</t>
  </si>
  <si>
    <t>September 2022</t>
  </si>
  <si>
    <t>October 2022</t>
  </si>
  <si>
    <t>November 2022</t>
  </si>
  <si>
    <t>December 2022</t>
  </si>
  <si>
    <t>January 2023</t>
  </si>
  <si>
    <t>March 2023</t>
  </si>
  <si>
    <t>April 2023</t>
  </si>
  <si>
    <t>Month</t>
  </si>
  <si>
    <t>Amount</t>
  </si>
  <si>
    <t>Bluegrass UOC, LLC</t>
  </si>
  <si>
    <t>DR 2-12 Dinsmore Costs</t>
  </si>
  <si>
    <t>Ky-Bluegrass</t>
  </si>
  <si>
    <t>Corrected total expenses reflected in BT-12</t>
  </si>
  <si>
    <t>Invoice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</si>
</sst>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quotePrefix="1"/>
    <xf numFmtId="43" fontId="0" fillId="0" borderId="0" xfId="1" applyFont="1"/>
    <xf numFmtId="0" fontId="3" fillId="0" borderId="0" xfId="0" applyFont="1"/>
    <xf numFmtId="43" fontId="2" fillId="0" borderId="0" xfId="1" applyFont="1"/>
    <xf numFmtId="14" fontId="0" fillId="0" borderId="0" xfId="0" applyNumberFormat="1" applyFill="1"/>
    <xf numFmtId="0" fontId="0" fillId="0" borderId="0" xfId="0" applyFill="1"/>
    <xf numFmtId="43" fontId="0" fillId="0" borderId="0" xfId="1" applyFont="1" applyFill="1"/>
    <xf numFmtId="44" fontId="0" fillId="0" borderId="0" xfId="1" applyNumberFormat="1" applyFont="1" applyFill="1"/>
    <xf numFmtId="44" fontId="0" fillId="0" borderId="0" xfId="1" applyNumberFormat="1" applyFont="1"/>
    <xf numFmtId="44" fontId="2" fillId="0" borderId="1" xfId="1" applyNumberFormat="1" applyFont="1" applyBorder="1"/>
    <xf numFmtId="4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Layout" topLeftCell="A22" zoomScaleNormal="100" workbookViewId="0">
      <selection activeCell="C15" sqref="C15"/>
    </sheetView>
  </sheetViews>
  <sheetFormatPr defaultRowHeight="15" x14ac:dyDescent="0.25"/>
  <cols>
    <col min="1" max="1" width="10.5703125" customWidth="1"/>
    <col min="2" max="2" width="14.7109375" bestFit="1" customWidth="1"/>
    <col min="3" max="3" width="11.85546875" bestFit="1" customWidth="1"/>
  </cols>
  <sheetData>
    <row r="1" spans="1:3" x14ac:dyDescent="0.25">
      <c r="A1" t="s">
        <v>27</v>
      </c>
    </row>
    <row r="2" spans="1:3" x14ac:dyDescent="0.25">
      <c r="A2" t="s">
        <v>28</v>
      </c>
    </row>
    <row r="4" spans="1:3" x14ac:dyDescent="0.25">
      <c r="B4" s="4" t="s">
        <v>25</v>
      </c>
      <c r="C4" s="4" t="s">
        <v>26</v>
      </c>
    </row>
    <row r="5" spans="1:3" x14ac:dyDescent="0.25">
      <c r="B5" s="2" t="s">
        <v>17</v>
      </c>
      <c r="C5" s="3">
        <v>3299</v>
      </c>
    </row>
    <row r="6" spans="1:3" x14ac:dyDescent="0.25">
      <c r="B6" s="2" t="s">
        <v>18</v>
      </c>
      <c r="C6" s="3">
        <v>30812.99</v>
      </c>
    </row>
    <row r="7" spans="1:3" x14ac:dyDescent="0.25">
      <c r="B7" s="2" t="s">
        <v>19</v>
      </c>
      <c r="C7" s="3">
        <v>11764.5</v>
      </c>
    </row>
    <row r="8" spans="1:3" x14ac:dyDescent="0.25">
      <c r="B8" s="2" t="s">
        <v>20</v>
      </c>
      <c r="C8" s="3">
        <v>3534.5</v>
      </c>
    </row>
    <row r="9" spans="1:3" x14ac:dyDescent="0.25">
      <c r="B9" s="2" t="s">
        <v>21</v>
      </c>
      <c r="C9" s="3">
        <v>5814</v>
      </c>
    </row>
    <row r="10" spans="1:3" x14ac:dyDescent="0.25">
      <c r="B10" s="2" t="s">
        <v>22</v>
      </c>
      <c r="C10" s="3">
        <v>28808.2</v>
      </c>
    </row>
    <row r="11" spans="1:3" x14ac:dyDescent="0.25">
      <c r="B11" s="2" t="s">
        <v>23</v>
      </c>
      <c r="C11" s="3">
        <v>121839.65</v>
      </c>
    </row>
    <row r="12" spans="1:3" x14ac:dyDescent="0.25">
      <c r="B12" s="2" t="s">
        <v>24</v>
      </c>
      <c r="C12" s="3">
        <v>51899.5</v>
      </c>
    </row>
  </sheetData>
  <pageMargins left="0.7" right="0.7" top="0.75" bottom="0.75" header="0.3" footer="0.3"/>
  <pageSetup orientation="portrait" r:id="rId1"/>
  <headerFooter>
    <oddFooter>&amp;R&amp;8Case No. 2022-00432
Bluegrass Water's Response to OAG 2-12
Exhibit OAG 2-12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E21" sqref="E21"/>
    </sheetView>
  </sheetViews>
  <sheetFormatPr defaultRowHeight="15" x14ac:dyDescent="0.25"/>
  <cols>
    <col min="1" max="1" width="10.5703125" bestFit="1" customWidth="1"/>
    <col min="2" max="2" width="11.5703125" bestFit="1" customWidth="1"/>
    <col min="3" max="3" width="22.140625" bestFit="1" customWidth="1"/>
    <col min="4" max="4" width="11" bestFit="1" customWidth="1"/>
    <col min="5" max="5" width="13.7109375" bestFit="1" customWidth="1"/>
    <col min="6" max="6" width="11.5703125" style="3" bestFit="1" customWidth="1"/>
    <col min="7" max="7" width="13.42578125" style="3" customWidth="1"/>
    <col min="8" max="8" width="23.7109375" customWidth="1"/>
    <col min="9" max="9" width="38.140625" customWidth="1"/>
    <col min="10" max="10" width="32.85546875" bestFit="1" customWidth="1"/>
    <col min="11" max="11" width="27" bestFit="1" customWidth="1"/>
    <col min="12" max="12" width="11.42578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31</v>
      </c>
      <c r="E1" t="s">
        <v>3</v>
      </c>
      <c r="F1" s="3" t="s">
        <v>4</v>
      </c>
      <c r="G1" s="3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11</v>
      </c>
      <c r="B2" s="1">
        <v>44782</v>
      </c>
      <c r="C2" t="s">
        <v>12</v>
      </c>
      <c r="D2">
        <v>5104073</v>
      </c>
      <c r="E2" t="s">
        <v>16</v>
      </c>
      <c r="F2" s="10">
        <v>3299</v>
      </c>
      <c r="G2" t="s">
        <v>13</v>
      </c>
      <c r="H2" t="s">
        <v>14</v>
      </c>
      <c r="I2" t="s">
        <v>15</v>
      </c>
    </row>
    <row r="3" spans="1:12" x14ac:dyDescent="0.25">
      <c r="A3" t="s">
        <v>11</v>
      </c>
      <c r="B3" s="1">
        <v>44813</v>
      </c>
      <c r="C3" t="s">
        <v>12</v>
      </c>
      <c r="D3">
        <v>5126824</v>
      </c>
      <c r="E3" t="s">
        <v>16</v>
      </c>
      <c r="F3" s="10">
        <v>30812.99</v>
      </c>
      <c r="G3" t="s">
        <v>13</v>
      </c>
      <c r="H3" t="s">
        <v>14</v>
      </c>
      <c r="I3" t="s">
        <v>15</v>
      </c>
    </row>
    <row r="4" spans="1:12" x14ac:dyDescent="0.25">
      <c r="A4" t="s">
        <v>11</v>
      </c>
      <c r="B4" s="1">
        <v>44840</v>
      </c>
      <c r="C4" t="s">
        <v>12</v>
      </c>
      <c r="D4">
        <v>5151389</v>
      </c>
      <c r="E4" t="s">
        <v>16</v>
      </c>
      <c r="F4" s="10">
        <v>11764.5</v>
      </c>
      <c r="G4" t="s">
        <v>13</v>
      </c>
      <c r="H4" t="s">
        <v>14</v>
      </c>
      <c r="I4" t="s">
        <v>15</v>
      </c>
    </row>
    <row r="5" spans="1:12" x14ac:dyDescent="0.25">
      <c r="A5" t="s">
        <v>11</v>
      </c>
      <c r="B5" s="1">
        <v>44873</v>
      </c>
      <c r="C5" t="s">
        <v>12</v>
      </c>
      <c r="D5">
        <v>5174353</v>
      </c>
      <c r="E5" t="s">
        <v>16</v>
      </c>
      <c r="F5" s="10">
        <v>3534.5</v>
      </c>
      <c r="G5" t="s">
        <v>13</v>
      </c>
      <c r="H5" t="s">
        <v>14</v>
      </c>
      <c r="I5" t="s">
        <v>15</v>
      </c>
    </row>
    <row r="6" spans="1:12" x14ac:dyDescent="0.25">
      <c r="A6" t="s">
        <v>11</v>
      </c>
      <c r="B6" s="1">
        <v>44904</v>
      </c>
      <c r="C6" t="s">
        <v>12</v>
      </c>
      <c r="D6">
        <v>5197070</v>
      </c>
      <c r="E6" t="s">
        <v>16</v>
      </c>
      <c r="F6" s="10">
        <v>470</v>
      </c>
      <c r="G6" t="s">
        <v>13</v>
      </c>
      <c r="H6" t="s">
        <v>14</v>
      </c>
      <c r="I6" t="s">
        <v>15</v>
      </c>
    </row>
    <row r="7" spans="1:12" x14ac:dyDescent="0.25">
      <c r="A7" t="s">
        <v>11</v>
      </c>
      <c r="B7" s="6">
        <v>44937</v>
      </c>
      <c r="C7" t="s">
        <v>12</v>
      </c>
      <c r="D7">
        <v>5219227</v>
      </c>
      <c r="E7" t="s">
        <v>16</v>
      </c>
      <c r="F7" s="10">
        <v>1451</v>
      </c>
      <c r="G7" t="s">
        <v>13</v>
      </c>
      <c r="H7" t="s">
        <v>14</v>
      </c>
      <c r="I7" t="s">
        <v>15</v>
      </c>
    </row>
    <row r="8" spans="1:12" x14ac:dyDescent="0.25">
      <c r="A8" t="s">
        <v>11</v>
      </c>
      <c r="B8" s="6">
        <v>44965</v>
      </c>
      <c r="C8" t="s">
        <v>12</v>
      </c>
      <c r="D8">
        <v>5241858</v>
      </c>
      <c r="E8" t="s">
        <v>16</v>
      </c>
      <c r="F8" s="10">
        <v>28808.2</v>
      </c>
      <c r="G8" t="s">
        <v>13</v>
      </c>
      <c r="H8" t="s">
        <v>14</v>
      </c>
      <c r="I8" t="s">
        <v>15</v>
      </c>
    </row>
    <row r="9" spans="1:12" ht="15.75" thickBot="1" x14ac:dyDescent="0.3">
      <c r="B9" s="1"/>
      <c r="F9" s="11">
        <f>SUM(F2:F8)</f>
        <v>80140.19</v>
      </c>
      <c r="G9" s="5" t="s">
        <v>30</v>
      </c>
    </row>
    <row r="10" spans="1:12" ht="15.75" thickTop="1" x14ac:dyDescent="0.25">
      <c r="B10" s="1"/>
      <c r="F10" s="12"/>
      <c r="G10" s="5"/>
    </row>
    <row r="11" spans="1:12" x14ac:dyDescent="0.25">
      <c r="A11" t="s">
        <v>11</v>
      </c>
      <c r="B11" s="1">
        <v>44992</v>
      </c>
      <c r="C11" t="s">
        <v>12</v>
      </c>
      <c r="D11">
        <v>5262371</v>
      </c>
      <c r="E11" t="s">
        <v>16</v>
      </c>
      <c r="F11" s="10">
        <v>80511.649999999994</v>
      </c>
      <c r="G11" t="s">
        <v>13</v>
      </c>
      <c r="H11" t="s">
        <v>14</v>
      </c>
      <c r="I11" t="s">
        <v>15</v>
      </c>
    </row>
    <row r="12" spans="1:12" x14ac:dyDescent="0.25">
      <c r="A12" t="s">
        <v>11</v>
      </c>
      <c r="B12" s="6">
        <v>45022</v>
      </c>
      <c r="C12" t="s">
        <v>12</v>
      </c>
      <c r="D12">
        <v>5285991</v>
      </c>
      <c r="E12" t="s">
        <v>16</v>
      </c>
      <c r="F12" s="10">
        <v>39830</v>
      </c>
      <c r="G12" t="s">
        <v>13</v>
      </c>
      <c r="H12" t="s">
        <v>14</v>
      </c>
      <c r="I12" t="s">
        <v>15</v>
      </c>
    </row>
    <row r="13" spans="1:12" x14ac:dyDescent="0.25">
      <c r="A13" t="s">
        <v>11</v>
      </c>
      <c r="B13" s="6">
        <v>45050</v>
      </c>
      <c r="C13" t="s">
        <v>12</v>
      </c>
      <c r="D13">
        <v>5307374</v>
      </c>
      <c r="E13" t="s">
        <v>16</v>
      </c>
      <c r="F13" s="10">
        <v>51899.5</v>
      </c>
      <c r="G13" t="s">
        <v>13</v>
      </c>
      <c r="H13" t="s">
        <v>14</v>
      </c>
      <c r="I13" t="s">
        <v>15</v>
      </c>
    </row>
    <row r="14" spans="1:12" x14ac:dyDescent="0.25">
      <c r="A14" s="7" t="s">
        <v>11</v>
      </c>
      <c r="B14" s="6">
        <v>45083</v>
      </c>
      <c r="C14" s="7" t="s">
        <v>12</v>
      </c>
      <c r="D14" s="7">
        <v>5328894</v>
      </c>
      <c r="E14" s="7" t="s">
        <v>16</v>
      </c>
      <c r="F14" s="9">
        <v>95899</v>
      </c>
      <c r="G14" s="8" t="s">
        <v>29</v>
      </c>
      <c r="H14" s="7" t="s">
        <v>14</v>
      </c>
      <c r="I14" t="s">
        <v>15</v>
      </c>
    </row>
  </sheetData>
  <pageMargins left="0.7" right="0.7" top="0.75" bottom="0.75" header="0.3" footer="0.3"/>
  <pageSetup orientation="landscape" r:id="rId1"/>
  <headerFooter>
    <oddFooter>&amp;R&amp;8Case No. 2022-00432
Bluegrass Water's Response to OAG 2-12
Exhibit OAG 2-12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A9610-EAA9-444B-B231-1E3735493ECC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0BDCDD56-458D-42B8-93F1-C8E98E5F9E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1A5091-3F61-4271-8E0F-915519FC6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Cost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Herrick, Brooks</cp:lastModifiedBy>
  <dcterms:created xsi:type="dcterms:W3CDTF">2023-06-12T15:35:51Z</dcterms:created>
  <dcterms:modified xsi:type="dcterms:W3CDTF">2023-06-15T21:00:49Z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