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2200XXX  Supply Side and DSM Resources/"/>
    </mc:Choice>
  </mc:AlternateContent>
  <xr:revisionPtr revIDLastSave="0" documentId="13_ncr:1_{688D1F5A-D12A-4139-BA72-CF2A68504629}" xr6:coauthVersionLast="47" xr6:coauthVersionMax="47" xr10:uidLastSave="{00000000-0000-0000-0000-000000000000}"/>
  <bookViews>
    <workbookView xWindow="-25320" yWindow="-120" windowWidth="25440" windowHeight="15390" xr2:uid="{404049CE-3AD7-4971-99A3-5BC25E6EA380}"/>
  </bookViews>
  <sheets>
    <sheet name="Summary" sheetId="1" r:id="rId1"/>
  </sheets>
  <definedNames>
    <definedName name="_xlnm.Print_Titles" localSheetId="0">Summary!$1:$9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<sst xmlns="http://schemas.openxmlformats.org/spreadsheetml/2006/main" count="11" uniqueCount="9">
  <si>
    <t>Louisville Gas and Electric Company and Kentucky Utilities Company</t>
  </si>
  <si>
    <t>LG&amp;E</t>
  </si>
  <si>
    <t>KU</t>
  </si>
  <si>
    <t>Period</t>
  </si>
  <si>
    <t>March 2020 - January 2023</t>
  </si>
  <si>
    <t>Amount of Money Received by the Companies</t>
  </si>
  <si>
    <t>Average Assistance Dollars to Each Household</t>
  </si>
  <si>
    <t>Amount of Money Received by the Companies and Average Assistance Dollars to Each Household</t>
  </si>
  <si>
    <t>Period: March 2020 -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</si>
</sst>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2" fillId="0" borderId="0" xfId="1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4" fontId="2" fillId="0" borderId="5" xfId="2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559E-77C7-4B88-99EE-494EDF5A1ABF}">
  <dimension ref="A4:E10"/>
  <sheetViews>
    <sheetView showGridLines="0" tabSelected="1" zoomScaleNormal="100" workbookViewId="0">
      <selection activeCell="D15" sqref="D15"/>
    </sheetView>
  </sheetViews>
  <sheetFormatPr defaultColWidth="8.7109375" defaultRowHeight="15.75" x14ac:dyDescent="0.25"/>
  <cols>
    <col min="1" max="1" width="27.7109375" style="1" customWidth="1"/>
    <col min="2" max="2" width="18.7109375" style="2" customWidth="1"/>
    <col min="3" max="4" width="18.7109375" style="1" customWidth="1"/>
    <col min="5" max="5" width="18.7109375" style="2" customWidth="1"/>
    <col min="6" max="7" width="10.7109375" style="1" customWidth="1"/>
    <col min="8" max="16384" width="8.7109375" style="1"/>
  </cols>
  <sheetData>
    <row r="4" spans="1:5" x14ac:dyDescent="0.25">
      <c r="A4" s="10" t="s">
        <v>0</v>
      </c>
      <c r="B4" s="10"/>
      <c r="C4" s="10"/>
      <c r="D4" s="10"/>
      <c r="E4" s="10"/>
    </row>
    <row r="5" spans="1:5" x14ac:dyDescent="0.25">
      <c r="A5" s="10" t="s">
        <v>7</v>
      </c>
      <c r="B5" s="10"/>
      <c r="C5" s="10"/>
      <c r="D5" s="10"/>
      <c r="E5" s="10"/>
    </row>
    <row r="6" spans="1:5" x14ac:dyDescent="0.25">
      <c r="A6" s="10" t="s">
        <v>8</v>
      </c>
      <c r="B6" s="10"/>
      <c r="C6" s="10"/>
      <c r="D6" s="10"/>
      <c r="E6" s="10"/>
    </row>
    <row r="7" spans="1:5" ht="16.5" thickBot="1" x14ac:dyDescent="0.3"/>
    <row r="8" spans="1:5" ht="46.7" customHeight="1" thickBot="1" x14ac:dyDescent="0.3">
      <c r="A8" s="13" t="s">
        <v>3</v>
      </c>
      <c r="B8" s="11" t="s">
        <v>5</v>
      </c>
      <c r="C8" s="12"/>
      <c r="D8" s="11" t="s">
        <v>6</v>
      </c>
      <c r="E8" s="12"/>
    </row>
    <row r="9" spans="1:5" ht="16.5" thickBot="1" x14ac:dyDescent="0.3">
      <c r="A9" s="14"/>
      <c r="B9" s="3" t="s">
        <v>1</v>
      </c>
      <c r="C9" s="4" t="s">
        <v>2</v>
      </c>
      <c r="D9" s="3" t="s">
        <v>1</v>
      </c>
      <c r="E9" s="4" t="s">
        <v>2</v>
      </c>
    </row>
    <row r="10" spans="1:5" ht="33.950000000000003" customHeight="1" thickBot="1" x14ac:dyDescent="0.3">
      <c r="A10" s="7" t="s">
        <v>4</v>
      </c>
      <c r="B10" s="5">
        <v>27828123.170000002</v>
      </c>
      <c r="C10" s="6">
        <v>31212755.690000001</v>
      </c>
      <c r="D10" s="8">
        <f>B10/31708</f>
        <v>877.63728932761455</v>
      </c>
      <c r="E10" s="9">
        <f>C10/40459</f>
        <v>771.46631627079273</v>
      </c>
    </row>
  </sheetData>
  <mergeCells count="6">
    <mergeCell ref="A4:E4"/>
    <mergeCell ref="A5:E5"/>
    <mergeCell ref="A6:E6"/>
    <mergeCell ref="D8:E8"/>
    <mergeCell ref="A8:A9"/>
    <mergeCell ref="B8:C8"/>
  </mergeCells>
  <printOptions horizontalCentered="1"/>
  <pageMargins left="0.7" right="0.7" top="0.75" bottom="0.75" header="0.3" footer="0.3"/>
  <pageSetup scale="88" orientation="portrait" r:id="rId1"/>
  <headerFooter>
    <oddHeader>&amp;R&amp;"Times New Roman,Bold"&amp;12Case No. 2022-00402
Attachment to Response to JI-1 Question No. 103(l) 
Page &amp;P of &amp;N
Bellar / Bevington</oddHeader>
    <oddFooter>&amp;L&amp;1#&amp;"Calibri"&amp;14&amp;K000000Business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Bellar, Lonnie</Witness_x0020_Testimony>
    <Year xmlns="65bfb563-8fe2-4d34-a09f-38a217d8feea">2022</Year>
    <Review_x0020_Case_x0020_Doc_x0020_Types xmlns="65bfb563-8fe2-4d34-a09f-38a217d8feea">1st Data Request</Review_x0020_Case_x0020_Doc_x0020_Types>
    <Case_x0020__x0023_ xmlns="f789fa03-9022-4931-acb2-79f11ac92edf">2022-00402</Case_x0020__x0023_>
    <Data_x0020_Request_x0020_Party xmlns="f789fa03-9022-4931-acb2-79f11ac92edf">Joint Intervenors - Mountain Association, Metropolitan Housing Coalition, Kentuckians for the Commonwealth, and Kentucky Solar Energy Society – MA/MHC/KFTC/KYSES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B1367AC8-2932-4080-BB13-FDF16E151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4F71DA-A7E0-4983-AD96-FC00894F1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EA93D-682E-4839-9CF4-AD0C71FFDBFA}">
  <ds:schemaRefs>
    <ds:schemaRef ds:uri="http://schemas.microsoft.com/office/2006/metadata/properties"/>
    <ds:schemaRef ds:uri="65bfb563-8fe2-4d34-a09f-38a217d8feea"/>
    <ds:schemaRef ds:uri="http://purl.org/dc/dcmitype/"/>
    <ds:schemaRef ds:uri="f789fa03-9022-4931-acb2-79f11ac92edf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d705b9-adad-42ba-803b-2580de5ca47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Cummings, David</dc:creator>
  <cp:lastModifiedBy>Couch, Kelly</cp:lastModifiedBy>
  <cp:lastPrinted>2023-02-28T16:44:41Z</cp:lastPrinted>
  <dcterms:created xsi:type="dcterms:W3CDTF">2023-02-23T03:25:39Z</dcterms:created>
  <dcterms:modified xsi:type="dcterms:W3CDTF">2023-02-28T16:44:48Z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0x010100AB9E08D0A401274E8CF9B547F14148CC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2023-02-24T14:28:38Z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2dd0fdb2-0312-49a1-aa28-2d5495ee1df3</vt:lpwstr>
  </property>
  <property fmtid="{D5CDD505-2E9C-101B-9397-08002B2CF9AE}" pid="9" name="MSIP_Label_0adee1c6-0c13-46fe-9f7d-d5b32ad2c571_ContentBits">
    <vt:lpwstr>2</vt:lpwstr>
  </property>
</Properties>
</file>