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ternal\01_Regulatory Services\02_Cases\2022 Cases\2022-00387 Ebon Special Contract\06_All Filed Discovery\02_AG-KIUC Discovery\1st Set of DR\As Filed\"/>
    </mc:Choice>
  </mc:AlternateContent>
  <xr:revisionPtr revIDLastSave="0" documentId="13_ncr:1_{C3206130-512A-4317-BC95-815DB628657B}" xr6:coauthVersionLast="47" xr6:coauthVersionMax="47" xr10:uidLastSave="{00000000-0000-0000-0000-000000000000}"/>
  <bookViews>
    <workbookView xWindow="-28920" yWindow="-1380" windowWidth="29040" windowHeight="17640" xr2:uid="{7FBEECAE-2683-4DE9-989A-386C824A4274}"/>
  </bookViews>
  <sheets>
    <sheet name="Summary" sheetId="1" r:id="rId1"/>
    <sheet name="Transmission Enhancement" sheetId="2" r:id="rId2"/>
    <sheet name="ICTR" sheetId="6" r:id="rId3"/>
    <sheet name="Firm Pt-2-Pt" sheetId="4" r:id="rId4"/>
    <sheet name="Non-Firm Pt-2-P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22" i="6" l="1"/>
  <c r="F1221" i="6"/>
  <c r="F1220" i="6"/>
  <c r="F1219" i="6"/>
  <c r="F1218" i="6"/>
  <c r="F1217" i="6"/>
  <c r="F1216" i="6"/>
  <c r="F1215" i="6"/>
  <c r="F1214" i="6"/>
  <c r="F1213" i="6"/>
  <c r="F1212" i="6"/>
  <c r="F1211" i="6"/>
  <c r="F1210" i="6"/>
  <c r="F1209" i="6"/>
  <c r="F1208" i="6"/>
  <c r="F1207" i="6"/>
  <c r="F1206" i="6"/>
  <c r="F1205" i="6"/>
  <c r="F1204" i="6"/>
  <c r="F1203" i="6"/>
  <c r="F1202" i="6"/>
  <c r="F1201" i="6"/>
  <c r="F1200" i="6"/>
  <c r="F1199" i="6"/>
  <c r="F1198" i="6"/>
  <c r="F1197" i="6"/>
  <c r="F1196" i="6"/>
  <c r="F1195" i="6"/>
  <c r="F1194" i="6"/>
  <c r="F1193" i="6"/>
  <c r="F1192" i="6"/>
  <c r="F1191" i="6"/>
  <c r="F1190" i="6"/>
  <c r="F1189" i="6"/>
  <c r="F1188" i="6"/>
  <c r="F1187" i="6"/>
  <c r="F1186" i="6"/>
  <c r="F1185" i="6"/>
  <c r="F1184" i="6"/>
  <c r="F1183" i="6"/>
  <c r="F1182" i="6"/>
  <c r="F1181" i="6"/>
  <c r="F1180" i="6"/>
  <c r="F1179" i="6"/>
  <c r="F1178" i="6"/>
  <c r="F1177" i="6"/>
  <c r="F1176" i="6"/>
  <c r="F1175" i="6"/>
  <c r="F1174" i="6"/>
  <c r="F1173" i="6"/>
  <c r="F1172" i="6"/>
  <c r="F1171" i="6"/>
  <c r="F1170" i="6"/>
  <c r="F1169" i="6"/>
  <c r="F1168" i="6"/>
  <c r="F1167" i="6"/>
  <c r="F1166" i="6"/>
  <c r="F1165" i="6"/>
  <c r="F1164" i="6"/>
  <c r="F1163" i="6"/>
  <c r="F1162" i="6"/>
  <c r="F1161" i="6"/>
  <c r="F1160" i="6"/>
  <c r="F1159" i="6"/>
  <c r="F1158" i="6"/>
  <c r="F1157" i="6"/>
  <c r="F1156" i="6"/>
  <c r="F1155" i="6"/>
  <c r="F1154" i="6"/>
  <c r="F1153" i="6"/>
  <c r="F1152" i="6"/>
  <c r="F1151" i="6"/>
  <c r="F1150" i="6"/>
  <c r="F1149" i="6"/>
  <c r="F1148" i="6"/>
  <c r="F1147" i="6"/>
  <c r="F1146" i="6"/>
  <c r="F1145" i="6"/>
  <c r="F1144" i="6"/>
  <c r="F1143" i="6"/>
  <c r="F1142" i="6"/>
  <c r="F1141" i="6"/>
  <c r="F1140" i="6"/>
  <c r="F1139" i="6"/>
  <c r="F1138" i="6"/>
  <c r="F1137" i="6"/>
  <c r="F1136" i="6"/>
  <c r="F1135" i="6"/>
  <c r="F1134" i="6"/>
  <c r="F1133" i="6"/>
  <c r="F1132" i="6"/>
  <c r="F1131" i="6"/>
  <c r="F1130" i="6"/>
  <c r="F1129" i="6"/>
  <c r="F1128" i="6"/>
  <c r="F1127" i="6"/>
  <c r="F1126" i="6"/>
  <c r="F1125" i="6"/>
  <c r="F1124" i="6"/>
  <c r="F1123" i="6"/>
  <c r="F1122" i="6"/>
  <c r="F1121" i="6"/>
  <c r="F1120" i="6"/>
  <c r="F1119" i="6"/>
  <c r="F1118" i="6"/>
  <c r="F1117" i="6"/>
  <c r="F1116" i="6"/>
  <c r="F1115" i="6"/>
  <c r="F1114" i="6"/>
  <c r="F1113" i="6"/>
  <c r="F1112" i="6"/>
  <c r="F1111" i="6"/>
  <c r="F1110" i="6"/>
  <c r="F1109" i="6"/>
  <c r="F1108" i="6"/>
  <c r="F1107" i="6"/>
  <c r="F1106" i="6"/>
  <c r="F1105" i="6"/>
  <c r="F1104" i="6"/>
  <c r="F1103" i="6"/>
  <c r="F1102" i="6"/>
  <c r="F1101" i="6"/>
  <c r="F1100" i="6"/>
  <c r="F1099" i="6"/>
  <c r="F1098" i="6"/>
  <c r="F1097" i="6"/>
  <c r="F1096" i="6"/>
  <c r="F1095" i="6"/>
  <c r="F1094" i="6"/>
  <c r="F1093" i="6"/>
  <c r="F1092" i="6"/>
  <c r="F1091" i="6"/>
  <c r="F1090" i="6"/>
  <c r="F1089" i="6"/>
  <c r="F1088" i="6"/>
  <c r="F1087" i="6"/>
  <c r="F1086" i="6"/>
  <c r="F1085" i="6"/>
  <c r="F1084" i="6"/>
  <c r="F1083" i="6"/>
  <c r="F1082" i="6"/>
  <c r="F1081" i="6"/>
  <c r="F1080" i="6"/>
  <c r="F1079" i="6"/>
  <c r="F1078" i="6"/>
  <c r="F1077" i="6"/>
  <c r="F1076" i="6"/>
  <c r="F1075" i="6"/>
  <c r="F1074" i="6"/>
  <c r="F1073" i="6"/>
  <c r="F1072" i="6"/>
  <c r="F1071" i="6"/>
  <c r="F1070" i="6"/>
  <c r="F1069" i="6"/>
  <c r="F1068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2" i="6"/>
  <c r="E17" i="1" l="1"/>
  <c r="D5" i="4"/>
  <c r="D13" i="5" l="1"/>
  <c r="B13" i="5"/>
  <c r="B13" i="4"/>
  <c r="C6" i="5" l="1"/>
  <c r="E6" i="5" s="1"/>
  <c r="F6" i="5" s="1"/>
  <c r="C7" i="5"/>
  <c r="E7" i="5" s="1"/>
  <c r="F7" i="5" s="1"/>
  <c r="C8" i="5"/>
  <c r="E8" i="5" s="1"/>
  <c r="F8" i="5" s="1"/>
  <c r="C9" i="5"/>
  <c r="E9" i="5" s="1"/>
  <c r="F9" i="5" s="1"/>
  <c r="C10" i="5"/>
  <c r="E10" i="5" s="1"/>
  <c r="F10" i="5" s="1"/>
  <c r="C11" i="5"/>
  <c r="E11" i="5" s="1"/>
  <c r="F11" i="5" s="1"/>
  <c r="C12" i="5"/>
  <c r="E12" i="5" s="1"/>
  <c r="F12" i="5" s="1"/>
  <c r="C13" i="5"/>
  <c r="E13" i="5" s="1"/>
  <c r="F13" i="5" s="1"/>
  <c r="C5" i="5"/>
  <c r="E5" i="5" s="1"/>
  <c r="F5" i="5" s="1"/>
  <c r="C4" i="5"/>
  <c r="E4" i="5" s="1"/>
  <c r="F4" i="5" s="1"/>
  <c r="C3" i="5"/>
  <c r="E3" i="5" s="1"/>
  <c r="F3" i="5" s="1"/>
  <c r="C2" i="5"/>
  <c r="E2" i="5" l="1"/>
  <c r="F2" i="5" s="1"/>
  <c r="E14" i="1" s="1"/>
  <c r="D3" i="4"/>
  <c r="D4" i="4"/>
  <c r="D6" i="4"/>
  <c r="D7" i="4"/>
  <c r="D8" i="4"/>
  <c r="D9" i="4"/>
  <c r="D10" i="4"/>
  <c r="D11" i="4"/>
  <c r="D12" i="4"/>
  <c r="D13" i="4"/>
  <c r="D2" i="4"/>
  <c r="E11" i="1" l="1"/>
  <c r="C5" i="1"/>
  <c r="E5" i="1" s="1"/>
  <c r="E2" i="1"/>
  <c r="K20" i="1" l="1"/>
</calcChain>
</file>

<file path=xl/sharedStrings.xml><?xml version="1.0" encoding="utf-8"?>
<sst xmlns="http://schemas.openxmlformats.org/spreadsheetml/2006/main" count="2548" uniqueCount="77">
  <si>
    <t>BLI(s)</t>
  </si>
  <si>
    <t>Description</t>
  </si>
  <si>
    <t>Schedule 1A</t>
  </si>
  <si>
    <t>Firm Pt-2-Pt</t>
  </si>
  <si>
    <t>Network Integration Transmission Service (NITS)</t>
  </si>
  <si>
    <t>Rate ($/MW-Day)</t>
  </si>
  <si>
    <t>AEP Zone NSPL (MW)</t>
  </si>
  <si>
    <t>Expense to the AEP Zone ($/Year)</t>
  </si>
  <si>
    <t>AEP Affiliate NSPL (MW)</t>
  </si>
  <si>
    <t>Share of Zone</t>
  </si>
  <si>
    <t>Expenses to AEP Affiliates</t>
  </si>
  <si>
    <t>KP 12 CP %</t>
  </si>
  <si>
    <t>Transmission Owner</t>
  </si>
  <si>
    <t>2022</t>
  </si>
  <si>
    <t>TrAILCo</t>
  </si>
  <si>
    <t>PATH</t>
  </si>
  <si>
    <t>BGE</t>
  </si>
  <si>
    <t>Dominion</t>
  </si>
  <si>
    <t>PSEG</t>
  </si>
  <si>
    <t>PPL</t>
  </si>
  <si>
    <t>AEP</t>
  </si>
  <si>
    <t>Atlantic</t>
  </si>
  <si>
    <t>Delmarva</t>
  </si>
  <si>
    <t>PEPCO</t>
  </si>
  <si>
    <t>Duquesne</t>
  </si>
  <si>
    <t>ComEd</t>
  </si>
  <si>
    <t>JCPL</t>
  </si>
  <si>
    <t>MAIT</t>
  </si>
  <si>
    <t>PECO</t>
  </si>
  <si>
    <t>ATSI</t>
  </si>
  <si>
    <t>Transource WV</t>
  </si>
  <si>
    <t>Transource MD</t>
  </si>
  <si>
    <t>Transource PA</t>
  </si>
  <si>
    <t>Silver Run</t>
  </si>
  <si>
    <t>NIPSCO</t>
  </si>
  <si>
    <t>Dayton</t>
  </si>
  <si>
    <t>South FirstEnergy</t>
  </si>
  <si>
    <t>AEP Zone Expense (Excludes 1115 Credit)</t>
  </si>
  <si>
    <t>1115 Credit</t>
  </si>
  <si>
    <t>Total AEP Zone Expense</t>
  </si>
  <si>
    <t>Rate ($/Year)</t>
  </si>
  <si>
    <t>1108 &amp; 1115</t>
  </si>
  <si>
    <t>Rate ($/MWh)</t>
  </si>
  <si>
    <t>KP Load YTD (MWh)</t>
  </si>
  <si>
    <t>Transmission Enhancement (TE)</t>
  </si>
  <si>
    <t>Month</t>
  </si>
  <si>
    <t>Total PJM Firm Charges ($)</t>
  </si>
  <si>
    <t>AEP Zone Share of RTO Rev. Req.</t>
  </si>
  <si>
    <t>Total Credit to AEP Zone</t>
  </si>
  <si>
    <t>Credits to the AEP Zone ($/Year)</t>
  </si>
  <si>
    <t>Credits to AEP Affiliates</t>
  </si>
  <si>
    <t>2022 Firm Pt-2-Pt Credits to KP</t>
  </si>
  <si>
    <t>Non-Firm Pt-2-Pt</t>
  </si>
  <si>
    <t>ICTR for Transmission Enhancement Credits</t>
  </si>
  <si>
    <t>Total PJM Non-Firm Charges ($)</t>
  </si>
  <si>
    <t>Total PJM Network and Firm Demand Charge ($)</t>
  </si>
  <si>
    <t>AEP LSE Network and Firm Demand Charge ($)</t>
  </si>
  <si>
    <t>AEP LSE Share of RTO NITS</t>
  </si>
  <si>
    <t>2022 Non-Firm Pt-2-Pt Credits to KP</t>
  </si>
  <si>
    <t>Date</t>
  </si>
  <si>
    <t>Upgrade ID</t>
  </si>
  <si>
    <t>Responsible Zone</t>
  </si>
  <si>
    <t>Responsible Share</t>
  </si>
  <si>
    <t>Total ICTR for Transmission Enhancement Credit ($)</t>
  </si>
  <si>
    <t>b0487_PPL</t>
  </si>
  <si>
    <t>b0457_DOM</t>
  </si>
  <si>
    <t>b0559_TrAILCo</t>
  </si>
  <si>
    <t>b1507_DOM</t>
  </si>
  <si>
    <t>b1694_DOM</t>
  </si>
  <si>
    <t>Total Credit to AEP Zone ($)</t>
  </si>
  <si>
    <t>2022 ICTR Credits for TE to KP</t>
  </si>
  <si>
    <t>Indicates December estimate based on October actuals.</t>
  </si>
  <si>
    <t>2022 NITS Charge to KP</t>
  </si>
  <si>
    <t>2022 TE Charge to KP</t>
  </si>
  <si>
    <t>2022 Sched 1A Charge to KP</t>
  </si>
  <si>
    <t>Net TEA Expense (Charge - Credit)</t>
  </si>
  <si>
    <t>Note: There could be minor variances when compared to the General Ledger due to timing of estimate and actual closing cycles.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</si>
</sst>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00%"/>
    <numFmt numFmtId="166" formatCode="[$-409]mmm\-yy;@"/>
    <numFmt numFmtId="167" formatCode="_(&quot;$&quot;* #,##0.0000_);_(&quot;$&quot;* \(#,##0.0000\);_(&quot;$&quot;* &quot;-&quot;??_);_(@_)"/>
    <numFmt numFmtId="168" formatCode="_(&quot;$&quot;* #,##0_);_(&quot;$&quot;* \(#,##0\);_(&quot;$&quot;* &quot;-&quot;??_);_(@_)"/>
    <numFmt numFmtId="169" formatCode="0.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quotePrefix="1" applyNumberFormat="1" applyAlignment="1">
      <alignment horizontal="center"/>
    </xf>
    <xf numFmtId="166" fontId="0" fillId="0" borderId="0" xfId="0" applyNumberFormat="1"/>
    <xf numFmtId="164" fontId="0" fillId="0" borderId="0" xfId="1" applyNumberFormat="1" applyFont="1" applyAlignment="1">
      <alignment horizontal="center"/>
    </xf>
    <xf numFmtId="165" fontId="0" fillId="0" borderId="0" xfId="3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4" fontId="0" fillId="0" borderId="0" xfId="0" applyNumberFormat="1"/>
    <xf numFmtId="168" fontId="0" fillId="0" borderId="0" xfId="2" applyNumberFormat="1" applyFont="1" applyAlignment="1">
      <alignment horizontal="center"/>
    </xf>
    <xf numFmtId="168" fontId="0" fillId="0" borderId="0" xfId="2" applyNumberFormat="1" applyFont="1"/>
    <xf numFmtId="168" fontId="0" fillId="0" borderId="0" xfId="0" applyNumberFormat="1"/>
    <xf numFmtId="169" fontId="0" fillId="0" borderId="0" xfId="0" applyNumberFormat="1" applyAlignment="1">
      <alignment horizontal="center"/>
    </xf>
    <xf numFmtId="168" fontId="0" fillId="0" borderId="0" xfId="2" applyNumberFormat="1" applyFont="1" applyFill="1"/>
    <xf numFmtId="14" fontId="0" fillId="0" borderId="0" xfId="0" applyNumberFormat="1" applyFill="1"/>
    <xf numFmtId="0" fontId="0" fillId="0" borderId="0" xfId="0" applyFill="1"/>
    <xf numFmtId="164" fontId="0" fillId="2" borderId="0" xfId="1" applyNumberFormat="1" applyFont="1" applyFill="1" applyAlignment="1">
      <alignment horizontal="center"/>
    </xf>
    <xf numFmtId="165" fontId="0" fillId="2" borderId="0" xfId="3" applyNumberFormat="1" applyFont="1" applyFill="1" applyAlignment="1">
      <alignment horizontal="center"/>
    </xf>
    <xf numFmtId="168" fontId="0" fillId="2" borderId="0" xfId="2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961B-C0A6-4743-A040-F32B3FCE67CB}">
  <dimension ref="A1:K22"/>
  <sheetViews>
    <sheetView tabSelected="1" workbookViewId="0">
      <selection activeCell="G21" sqref="G21"/>
    </sheetView>
  </sheetViews>
  <sheetFormatPr defaultRowHeight="15" x14ac:dyDescent="0.25"/>
  <cols>
    <col min="1" max="1" width="11.28515625" style="1" bestFit="1" customWidth="1"/>
    <col min="2" max="2" width="44.85546875" bestFit="1" customWidth="1"/>
    <col min="3" max="3" width="16.42578125" bestFit="1" customWidth="1"/>
    <col min="4" max="4" width="19.85546875" bestFit="1" customWidth="1"/>
    <col min="5" max="5" width="30.28515625" bestFit="1" customWidth="1"/>
    <col min="7" max="7" width="22.85546875" bestFit="1" customWidth="1"/>
    <col min="8" max="8" width="13.28515625" bestFit="1" customWidth="1"/>
    <col min="9" max="9" width="24.42578125" bestFit="1" customWidth="1"/>
    <col min="10" max="10" width="18.42578125" bestFit="1" customWidth="1"/>
    <col min="11" max="11" width="32.85546875" bestFit="1" customWidth="1"/>
  </cols>
  <sheetData>
    <row r="1" spans="1:11" x14ac:dyDescent="0.25">
      <c r="B1" t="s">
        <v>1</v>
      </c>
      <c r="C1" s="1" t="s">
        <v>5</v>
      </c>
      <c r="D1" s="1" t="s">
        <v>6</v>
      </c>
      <c r="E1" s="1" t="s">
        <v>7</v>
      </c>
      <c r="F1" s="1"/>
      <c r="G1" s="1" t="s">
        <v>8</v>
      </c>
      <c r="H1" s="1" t="s">
        <v>9</v>
      </c>
      <c r="I1" s="1" t="s">
        <v>10</v>
      </c>
      <c r="J1" s="1" t="s">
        <v>11</v>
      </c>
      <c r="K1" s="11" t="s">
        <v>72</v>
      </c>
    </row>
    <row r="2" spans="1:11" x14ac:dyDescent="0.25">
      <c r="A2" s="1">
        <v>1100</v>
      </c>
      <c r="B2" t="s">
        <v>4</v>
      </c>
      <c r="C2" s="14">
        <v>303.71907058799354</v>
      </c>
      <c r="D2" s="6">
        <v>21925.3</v>
      </c>
      <c r="E2" s="11">
        <f>C2*D2*365</f>
        <v>2430583084.502471</v>
      </c>
      <c r="F2" s="1"/>
      <c r="G2" s="18"/>
      <c r="H2" s="19"/>
      <c r="I2" s="20"/>
      <c r="J2" s="19"/>
      <c r="K2" s="11">
        <v>110685638.90739432</v>
      </c>
    </row>
    <row r="3" spans="1:11" x14ac:dyDescent="0.25">
      <c r="C3" s="1"/>
      <c r="D3" s="1"/>
      <c r="E3" s="11"/>
      <c r="F3" s="1"/>
      <c r="G3" s="1"/>
      <c r="H3" s="1"/>
      <c r="I3" s="11"/>
      <c r="J3" s="1"/>
      <c r="K3" s="11"/>
    </row>
    <row r="4" spans="1:11" x14ac:dyDescent="0.25">
      <c r="A4" s="1" t="s">
        <v>0</v>
      </c>
      <c r="B4" t="s">
        <v>1</v>
      </c>
      <c r="C4" s="1" t="s">
        <v>40</v>
      </c>
      <c r="D4" s="1" t="s">
        <v>6</v>
      </c>
      <c r="E4" s="11" t="s">
        <v>7</v>
      </c>
      <c r="F4" s="1"/>
      <c r="G4" s="1" t="s">
        <v>8</v>
      </c>
      <c r="H4" s="1" t="s">
        <v>9</v>
      </c>
      <c r="I4" s="11" t="s">
        <v>10</v>
      </c>
      <c r="J4" s="1" t="s">
        <v>11</v>
      </c>
      <c r="K4" s="11" t="s">
        <v>73</v>
      </c>
    </row>
    <row r="5" spans="1:11" x14ac:dyDescent="0.25">
      <c r="A5" s="1" t="s">
        <v>41</v>
      </c>
      <c r="B5" t="s">
        <v>44</v>
      </c>
      <c r="C5" s="11">
        <f>'Transmission Enhancement'!N30</f>
        <v>178393672.93939435</v>
      </c>
      <c r="D5" s="6">
        <v>21925.3</v>
      </c>
      <c r="E5" s="11">
        <f>C5</f>
        <v>178393672.93939435</v>
      </c>
      <c r="F5" s="1"/>
      <c r="G5" s="18"/>
      <c r="H5" s="19"/>
      <c r="I5" s="20"/>
      <c r="J5" s="19"/>
      <c r="K5" s="11">
        <v>8123819.2564708963</v>
      </c>
    </row>
    <row r="6" spans="1:11" x14ac:dyDescent="0.25">
      <c r="C6" s="1"/>
      <c r="D6" s="1"/>
      <c r="E6" s="11"/>
      <c r="F6" s="1"/>
      <c r="G6" s="1"/>
      <c r="H6" s="1"/>
      <c r="I6" s="11"/>
      <c r="J6" s="1"/>
      <c r="K6" s="11"/>
    </row>
    <row r="7" spans="1:11" x14ac:dyDescent="0.25">
      <c r="A7" s="1" t="s">
        <v>0</v>
      </c>
      <c r="B7" t="s">
        <v>1</v>
      </c>
      <c r="C7" s="1" t="s">
        <v>42</v>
      </c>
      <c r="D7" s="1"/>
      <c r="E7" s="11"/>
      <c r="F7" s="1"/>
      <c r="G7" s="1"/>
      <c r="H7" s="1"/>
      <c r="I7" s="11"/>
      <c r="J7" s="1" t="s">
        <v>43</v>
      </c>
      <c r="K7" s="11" t="s">
        <v>74</v>
      </c>
    </row>
    <row r="8" spans="1:11" x14ac:dyDescent="0.25">
      <c r="A8" s="1">
        <v>1320</v>
      </c>
      <c r="B8" t="s">
        <v>2</v>
      </c>
      <c r="C8" s="9">
        <v>-3.5900000000000001E-2</v>
      </c>
      <c r="D8" s="6"/>
      <c r="E8" s="11"/>
      <c r="F8" s="1"/>
      <c r="G8" s="1"/>
      <c r="H8" s="7"/>
      <c r="I8" s="11"/>
      <c r="J8" s="21"/>
      <c r="K8" s="11">
        <v>-210749.92218300002</v>
      </c>
    </row>
    <row r="9" spans="1:11" x14ac:dyDescent="0.25">
      <c r="E9" s="12"/>
      <c r="I9" s="12"/>
      <c r="K9" s="12"/>
    </row>
    <row r="10" spans="1:11" x14ac:dyDescent="0.25">
      <c r="A10" s="1" t="s">
        <v>0</v>
      </c>
      <c r="B10" t="s">
        <v>1</v>
      </c>
      <c r="C10" s="1"/>
      <c r="D10" s="1" t="s">
        <v>6</v>
      </c>
      <c r="E10" s="11" t="s">
        <v>49</v>
      </c>
      <c r="F10" s="1"/>
      <c r="G10" s="1" t="s">
        <v>8</v>
      </c>
      <c r="H10" s="1" t="s">
        <v>9</v>
      </c>
      <c r="I10" s="11" t="s">
        <v>50</v>
      </c>
      <c r="J10" s="1" t="s">
        <v>11</v>
      </c>
      <c r="K10" s="11" t="s">
        <v>51</v>
      </c>
    </row>
    <row r="11" spans="1:11" x14ac:dyDescent="0.25">
      <c r="A11" s="1">
        <v>2130</v>
      </c>
      <c r="B11" t="s">
        <v>3</v>
      </c>
      <c r="C11" s="8"/>
      <c r="D11" s="6">
        <v>21925.3</v>
      </c>
      <c r="E11" s="11">
        <f>SUM('Firm Pt-2-Pt'!D2:D13)</f>
        <v>35316758.075994395</v>
      </c>
      <c r="F11" s="1"/>
      <c r="G11" s="18"/>
      <c r="H11" s="19"/>
      <c r="I11" s="20"/>
      <c r="J11" s="19"/>
      <c r="K11" s="11">
        <v>1608279.9048111879</v>
      </c>
    </row>
    <row r="12" spans="1:11" x14ac:dyDescent="0.25">
      <c r="E12" s="12"/>
      <c r="I12" s="12"/>
      <c r="K12" s="12"/>
    </row>
    <row r="13" spans="1:11" x14ac:dyDescent="0.25">
      <c r="A13" s="1" t="s">
        <v>0</v>
      </c>
      <c r="B13" t="s">
        <v>1</v>
      </c>
      <c r="D13" s="1" t="s">
        <v>6</v>
      </c>
      <c r="E13" s="11" t="s">
        <v>49</v>
      </c>
      <c r="G13" s="1" t="s">
        <v>8</v>
      </c>
      <c r="H13" s="1" t="s">
        <v>9</v>
      </c>
      <c r="I13" s="11" t="s">
        <v>50</v>
      </c>
      <c r="J13" s="1" t="s">
        <v>11</v>
      </c>
      <c r="K13" s="11" t="s">
        <v>58</v>
      </c>
    </row>
    <row r="14" spans="1:11" x14ac:dyDescent="0.25">
      <c r="A14" s="1">
        <v>2140</v>
      </c>
      <c r="B14" t="s">
        <v>52</v>
      </c>
      <c r="D14" s="6">
        <v>21925.3</v>
      </c>
      <c r="E14" s="12">
        <f>SUM('Non-Firm Pt-2-Pt'!F2:F12)</f>
        <v>3559627.9625024786</v>
      </c>
      <c r="G14" s="18"/>
      <c r="H14" s="19"/>
      <c r="I14" s="20"/>
      <c r="J14" s="19"/>
      <c r="K14" s="11">
        <v>162100.89579507749</v>
      </c>
    </row>
    <row r="15" spans="1:11" x14ac:dyDescent="0.25">
      <c r="E15" s="12"/>
      <c r="I15" s="12"/>
      <c r="K15" s="12"/>
    </row>
    <row r="16" spans="1:11" x14ac:dyDescent="0.25">
      <c r="A16" s="1" t="s">
        <v>0</v>
      </c>
      <c r="B16" t="s">
        <v>1</v>
      </c>
      <c r="D16" s="1" t="s">
        <v>6</v>
      </c>
      <c r="E16" s="11" t="s">
        <v>49</v>
      </c>
      <c r="G16" s="1" t="s">
        <v>8</v>
      </c>
      <c r="H16" s="1" t="s">
        <v>9</v>
      </c>
      <c r="I16" s="11" t="s">
        <v>50</v>
      </c>
      <c r="J16" s="1" t="s">
        <v>11</v>
      </c>
      <c r="K16" s="11" t="s">
        <v>70</v>
      </c>
    </row>
    <row r="17" spans="1:11" x14ac:dyDescent="0.25">
      <c r="A17" s="1">
        <v>2640</v>
      </c>
      <c r="B17" t="s">
        <v>53</v>
      </c>
      <c r="D17" s="6">
        <v>21925.3</v>
      </c>
      <c r="E17" s="12">
        <f>SUM(ICTR!F:F)</f>
        <v>421851.10625200684</v>
      </c>
      <c r="G17" s="18"/>
      <c r="H17" s="19"/>
      <c r="I17" s="20"/>
      <c r="J17" s="19"/>
      <c r="K17" s="11">
        <v>19210.558781969088</v>
      </c>
    </row>
    <row r="18" spans="1:11" x14ac:dyDescent="0.25">
      <c r="K18" s="12"/>
    </row>
    <row r="19" spans="1:11" x14ac:dyDescent="0.25">
      <c r="K19" s="11" t="s">
        <v>75</v>
      </c>
    </row>
    <row r="20" spans="1:11" x14ac:dyDescent="0.25">
      <c r="B20" t="s">
        <v>75</v>
      </c>
      <c r="K20" s="12">
        <f>K2+K5+K8-K11-K14-K17</f>
        <v>116809116.88229397</v>
      </c>
    </row>
    <row r="21" spans="1:11" x14ac:dyDescent="0.25">
      <c r="K21" s="12"/>
    </row>
    <row r="22" spans="1:11" x14ac:dyDescent="0.25">
      <c r="B22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E4C17-5DE2-4DA3-B84E-857C60DEF20E}">
  <dimension ref="A1:P31"/>
  <sheetViews>
    <sheetView topLeftCell="B1" workbookViewId="0">
      <selection activeCell="B1" sqref="B1"/>
    </sheetView>
  </sheetViews>
  <sheetFormatPr defaultRowHeight="15" x14ac:dyDescent="0.25"/>
  <cols>
    <col min="1" max="1" width="63.85546875" bestFit="1" customWidth="1"/>
    <col min="2" max="2" width="17.7109375" bestFit="1" customWidth="1"/>
    <col min="3" max="13" width="15.5703125" bestFit="1" customWidth="1"/>
    <col min="14" max="14" width="16" bestFit="1" customWidth="1"/>
    <col min="15" max="16" width="14" bestFit="1" customWidth="1"/>
    <col min="257" max="257" width="30.5703125" bestFit="1" customWidth="1"/>
    <col min="258" max="269" width="15.5703125" bestFit="1" customWidth="1"/>
    <col min="270" max="272" width="14" bestFit="1" customWidth="1"/>
    <col min="513" max="513" width="30.5703125" bestFit="1" customWidth="1"/>
    <col min="514" max="525" width="15.5703125" bestFit="1" customWidth="1"/>
    <col min="526" max="528" width="14" bestFit="1" customWidth="1"/>
    <col min="769" max="769" width="30.5703125" bestFit="1" customWidth="1"/>
    <col min="770" max="781" width="15.5703125" bestFit="1" customWidth="1"/>
    <col min="782" max="784" width="14" bestFit="1" customWidth="1"/>
    <col min="1025" max="1025" width="30.5703125" bestFit="1" customWidth="1"/>
    <col min="1026" max="1037" width="15.5703125" bestFit="1" customWidth="1"/>
    <col min="1038" max="1040" width="14" bestFit="1" customWidth="1"/>
    <col min="1281" max="1281" width="30.5703125" bestFit="1" customWidth="1"/>
    <col min="1282" max="1293" width="15.5703125" bestFit="1" customWidth="1"/>
    <col min="1294" max="1296" width="14" bestFit="1" customWidth="1"/>
    <col min="1537" max="1537" width="30.5703125" bestFit="1" customWidth="1"/>
    <col min="1538" max="1549" width="15.5703125" bestFit="1" customWidth="1"/>
    <col min="1550" max="1552" width="14" bestFit="1" customWidth="1"/>
    <col min="1793" max="1793" width="30.5703125" bestFit="1" customWidth="1"/>
    <col min="1794" max="1805" width="15.5703125" bestFit="1" customWidth="1"/>
    <col min="1806" max="1808" width="14" bestFit="1" customWidth="1"/>
    <col min="2049" max="2049" width="30.5703125" bestFit="1" customWidth="1"/>
    <col min="2050" max="2061" width="15.5703125" bestFit="1" customWidth="1"/>
    <col min="2062" max="2064" width="14" bestFit="1" customWidth="1"/>
    <col min="2305" max="2305" width="30.5703125" bestFit="1" customWidth="1"/>
    <col min="2306" max="2317" width="15.5703125" bestFit="1" customWidth="1"/>
    <col min="2318" max="2320" width="14" bestFit="1" customWidth="1"/>
    <col min="2561" max="2561" width="30.5703125" bestFit="1" customWidth="1"/>
    <col min="2562" max="2573" width="15.5703125" bestFit="1" customWidth="1"/>
    <col min="2574" max="2576" width="14" bestFit="1" customWidth="1"/>
    <col min="2817" max="2817" width="30.5703125" bestFit="1" customWidth="1"/>
    <col min="2818" max="2829" width="15.5703125" bestFit="1" customWidth="1"/>
    <col min="2830" max="2832" width="14" bestFit="1" customWidth="1"/>
    <col min="3073" max="3073" width="30.5703125" bestFit="1" customWidth="1"/>
    <col min="3074" max="3085" width="15.5703125" bestFit="1" customWidth="1"/>
    <col min="3086" max="3088" width="14" bestFit="1" customWidth="1"/>
    <col min="3329" max="3329" width="30.5703125" bestFit="1" customWidth="1"/>
    <col min="3330" max="3341" width="15.5703125" bestFit="1" customWidth="1"/>
    <col min="3342" max="3344" width="14" bestFit="1" customWidth="1"/>
    <col min="3585" max="3585" width="30.5703125" bestFit="1" customWidth="1"/>
    <col min="3586" max="3597" width="15.5703125" bestFit="1" customWidth="1"/>
    <col min="3598" max="3600" width="14" bestFit="1" customWidth="1"/>
    <col min="3841" max="3841" width="30.5703125" bestFit="1" customWidth="1"/>
    <col min="3842" max="3853" width="15.5703125" bestFit="1" customWidth="1"/>
    <col min="3854" max="3856" width="14" bestFit="1" customWidth="1"/>
    <col min="4097" max="4097" width="30.5703125" bestFit="1" customWidth="1"/>
    <col min="4098" max="4109" width="15.5703125" bestFit="1" customWidth="1"/>
    <col min="4110" max="4112" width="14" bestFit="1" customWidth="1"/>
    <col min="4353" max="4353" width="30.5703125" bestFit="1" customWidth="1"/>
    <col min="4354" max="4365" width="15.5703125" bestFit="1" customWidth="1"/>
    <col min="4366" max="4368" width="14" bestFit="1" customWidth="1"/>
    <col min="4609" max="4609" width="30.5703125" bestFit="1" customWidth="1"/>
    <col min="4610" max="4621" width="15.5703125" bestFit="1" customWidth="1"/>
    <col min="4622" max="4624" width="14" bestFit="1" customWidth="1"/>
    <col min="4865" max="4865" width="30.5703125" bestFit="1" customWidth="1"/>
    <col min="4866" max="4877" width="15.5703125" bestFit="1" customWidth="1"/>
    <col min="4878" max="4880" width="14" bestFit="1" customWidth="1"/>
    <col min="5121" max="5121" width="30.5703125" bestFit="1" customWidth="1"/>
    <col min="5122" max="5133" width="15.5703125" bestFit="1" customWidth="1"/>
    <col min="5134" max="5136" width="14" bestFit="1" customWidth="1"/>
    <col min="5377" max="5377" width="30.5703125" bestFit="1" customWidth="1"/>
    <col min="5378" max="5389" width="15.5703125" bestFit="1" customWidth="1"/>
    <col min="5390" max="5392" width="14" bestFit="1" customWidth="1"/>
    <col min="5633" max="5633" width="30.5703125" bestFit="1" customWidth="1"/>
    <col min="5634" max="5645" width="15.5703125" bestFit="1" customWidth="1"/>
    <col min="5646" max="5648" width="14" bestFit="1" customWidth="1"/>
    <col min="5889" max="5889" width="30.5703125" bestFit="1" customWidth="1"/>
    <col min="5890" max="5901" width="15.5703125" bestFit="1" customWidth="1"/>
    <col min="5902" max="5904" width="14" bestFit="1" customWidth="1"/>
    <col min="6145" max="6145" width="30.5703125" bestFit="1" customWidth="1"/>
    <col min="6146" max="6157" width="15.5703125" bestFit="1" customWidth="1"/>
    <col min="6158" max="6160" width="14" bestFit="1" customWidth="1"/>
    <col min="6401" max="6401" width="30.5703125" bestFit="1" customWidth="1"/>
    <col min="6402" max="6413" width="15.5703125" bestFit="1" customWidth="1"/>
    <col min="6414" max="6416" width="14" bestFit="1" customWidth="1"/>
    <col min="6657" max="6657" width="30.5703125" bestFit="1" customWidth="1"/>
    <col min="6658" max="6669" width="15.5703125" bestFit="1" customWidth="1"/>
    <col min="6670" max="6672" width="14" bestFit="1" customWidth="1"/>
    <col min="6913" max="6913" width="30.5703125" bestFit="1" customWidth="1"/>
    <col min="6914" max="6925" width="15.5703125" bestFit="1" customWidth="1"/>
    <col min="6926" max="6928" width="14" bestFit="1" customWidth="1"/>
    <col min="7169" max="7169" width="30.5703125" bestFit="1" customWidth="1"/>
    <col min="7170" max="7181" width="15.5703125" bestFit="1" customWidth="1"/>
    <col min="7182" max="7184" width="14" bestFit="1" customWidth="1"/>
    <col min="7425" max="7425" width="30.5703125" bestFit="1" customWidth="1"/>
    <col min="7426" max="7437" width="15.5703125" bestFit="1" customWidth="1"/>
    <col min="7438" max="7440" width="14" bestFit="1" customWidth="1"/>
    <col min="7681" max="7681" width="30.5703125" bestFit="1" customWidth="1"/>
    <col min="7682" max="7693" width="15.5703125" bestFit="1" customWidth="1"/>
    <col min="7694" max="7696" width="14" bestFit="1" customWidth="1"/>
    <col min="7937" max="7937" width="30.5703125" bestFit="1" customWidth="1"/>
    <col min="7938" max="7949" width="15.5703125" bestFit="1" customWidth="1"/>
    <col min="7950" max="7952" width="14" bestFit="1" customWidth="1"/>
    <col min="8193" max="8193" width="30.5703125" bestFit="1" customWidth="1"/>
    <col min="8194" max="8205" width="15.5703125" bestFit="1" customWidth="1"/>
    <col min="8206" max="8208" width="14" bestFit="1" customWidth="1"/>
    <col min="8449" max="8449" width="30.5703125" bestFit="1" customWidth="1"/>
    <col min="8450" max="8461" width="15.5703125" bestFit="1" customWidth="1"/>
    <col min="8462" max="8464" width="14" bestFit="1" customWidth="1"/>
    <col min="8705" max="8705" width="30.5703125" bestFit="1" customWidth="1"/>
    <col min="8706" max="8717" width="15.5703125" bestFit="1" customWidth="1"/>
    <col min="8718" max="8720" width="14" bestFit="1" customWidth="1"/>
    <col min="8961" max="8961" width="30.5703125" bestFit="1" customWidth="1"/>
    <col min="8962" max="8973" width="15.5703125" bestFit="1" customWidth="1"/>
    <col min="8974" max="8976" width="14" bestFit="1" customWidth="1"/>
    <col min="9217" max="9217" width="30.5703125" bestFit="1" customWidth="1"/>
    <col min="9218" max="9229" width="15.5703125" bestFit="1" customWidth="1"/>
    <col min="9230" max="9232" width="14" bestFit="1" customWidth="1"/>
    <col min="9473" max="9473" width="30.5703125" bestFit="1" customWidth="1"/>
    <col min="9474" max="9485" width="15.5703125" bestFit="1" customWidth="1"/>
    <col min="9486" max="9488" width="14" bestFit="1" customWidth="1"/>
    <col min="9729" max="9729" width="30.5703125" bestFit="1" customWidth="1"/>
    <col min="9730" max="9741" width="15.5703125" bestFit="1" customWidth="1"/>
    <col min="9742" max="9744" width="14" bestFit="1" customWidth="1"/>
    <col min="9985" max="9985" width="30.5703125" bestFit="1" customWidth="1"/>
    <col min="9986" max="9997" width="15.5703125" bestFit="1" customWidth="1"/>
    <col min="9998" max="10000" width="14" bestFit="1" customWidth="1"/>
    <col min="10241" max="10241" width="30.5703125" bestFit="1" customWidth="1"/>
    <col min="10242" max="10253" width="15.5703125" bestFit="1" customWidth="1"/>
    <col min="10254" max="10256" width="14" bestFit="1" customWidth="1"/>
    <col min="10497" max="10497" width="30.5703125" bestFit="1" customWidth="1"/>
    <col min="10498" max="10509" width="15.5703125" bestFit="1" customWidth="1"/>
    <col min="10510" max="10512" width="14" bestFit="1" customWidth="1"/>
    <col min="10753" max="10753" width="30.5703125" bestFit="1" customWidth="1"/>
    <col min="10754" max="10765" width="15.5703125" bestFit="1" customWidth="1"/>
    <col min="10766" max="10768" width="14" bestFit="1" customWidth="1"/>
    <col min="11009" max="11009" width="30.5703125" bestFit="1" customWidth="1"/>
    <col min="11010" max="11021" width="15.5703125" bestFit="1" customWidth="1"/>
    <col min="11022" max="11024" width="14" bestFit="1" customWidth="1"/>
    <col min="11265" max="11265" width="30.5703125" bestFit="1" customWidth="1"/>
    <col min="11266" max="11277" width="15.5703125" bestFit="1" customWidth="1"/>
    <col min="11278" max="11280" width="14" bestFit="1" customWidth="1"/>
    <col min="11521" max="11521" width="30.5703125" bestFit="1" customWidth="1"/>
    <col min="11522" max="11533" width="15.5703125" bestFit="1" customWidth="1"/>
    <col min="11534" max="11536" width="14" bestFit="1" customWidth="1"/>
    <col min="11777" max="11777" width="30.5703125" bestFit="1" customWidth="1"/>
    <col min="11778" max="11789" width="15.5703125" bestFit="1" customWidth="1"/>
    <col min="11790" max="11792" width="14" bestFit="1" customWidth="1"/>
    <col min="12033" max="12033" width="30.5703125" bestFit="1" customWidth="1"/>
    <col min="12034" max="12045" width="15.5703125" bestFit="1" customWidth="1"/>
    <col min="12046" max="12048" width="14" bestFit="1" customWidth="1"/>
    <col min="12289" max="12289" width="30.5703125" bestFit="1" customWidth="1"/>
    <col min="12290" max="12301" width="15.5703125" bestFit="1" customWidth="1"/>
    <col min="12302" max="12304" width="14" bestFit="1" customWidth="1"/>
    <col min="12545" max="12545" width="30.5703125" bestFit="1" customWidth="1"/>
    <col min="12546" max="12557" width="15.5703125" bestFit="1" customWidth="1"/>
    <col min="12558" max="12560" width="14" bestFit="1" customWidth="1"/>
    <col min="12801" max="12801" width="30.5703125" bestFit="1" customWidth="1"/>
    <col min="12802" max="12813" width="15.5703125" bestFit="1" customWidth="1"/>
    <col min="12814" max="12816" width="14" bestFit="1" customWidth="1"/>
    <col min="13057" max="13057" width="30.5703125" bestFit="1" customWidth="1"/>
    <col min="13058" max="13069" width="15.5703125" bestFit="1" customWidth="1"/>
    <col min="13070" max="13072" width="14" bestFit="1" customWidth="1"/>
    <col min="13313" max="13313" width="30.5703125" bestFit="1" customWidth="1"/>
    <col min="13314" max="13325" width="15.5703125" bestFit="1" customWidth="1"/>
    <col min="13326" max="13328" width="14" bestFit="1" customWidth="1"/>
    <col min="13569" max="13569" width="30.5703125" bestFit="1" customWidth="1"/>
    <col min="13570" max="13581" width="15.5703125" bestFit="1" customWidth="1"/>
    <col min="13582" max="13584" width="14" bestFit="1" customWidth="1"/>
    <col min="13825" max="13825" width="30.5703125" bestFit="1" customWidth="1"/>
    <col min="13826" max="13837" width="15.5703125" bestFit="1" customWidth="1"/>
    <col min="13838" max="13840" width="14" bestFit="1" customWidth="1"/>
    <col min="14081" max="14081" width="30.5703125" bestFit="1" customWidth="1"/>
    <col min="14082" max="14093" width="15.5703125" bestFit="1" customWidth="1"/>
    <col min="14094" max="14096" width="14" bestFit="1" customWidth="1"/>
    <col min="14337" max="14337" width="30.5703125" bestFit="1" customWidth="1"/>
    <col min="14338" max="14349" width="15.5703125" bestFit="1" customWidth="1"/>
    <col min="14350" max="14352" width="14" bestFit="1" customWidth="1"/>
    <col min="14593" max="14593" width="30.5703125" bestFit="1" customWidth="1"/>
    <col min="14594" max="14605" width="15.5703125" bestFit="1" customWidth="1"/>
    <col min="14606" max="14608" width="14" bestFit="1" customWidth="1"/>
    <col min="14849" max="14849" width="30.5703125" bestFit="1" customWidth="1"/>
    <col min="14850" max="14861" width="15.5703125" bestFit="1" customWidth="1"/>
    <col min="14862" max="14864" width="14" bestFit="1" customWidth="1"/>
    <col min="15105" max="15105" width="30.5703125" bestFit="1" customWidth="1"/>
    <col min="15106" max="15117" width="15.5703125" bestFit="1" customWidth="1"/>
    <col min="15118" max="15120" width="14" bestFit="1" customWidth="1"/>
    <col min="15361" max="15361" width="30.5703125" bestFit="1" customWidth="1"/>
    <col min="15362" max="15373" width="15.5703125" bestFit="1" customWidth="1"/>
    <col min="15374" max="15376" width="14" bestFit="1" customWidth="1"/>
    <col min="15617" max="15617" width="30.5703125" bestFit="1" customWidth="1"/>
    <col min="15618" max="15629" width="15.5703125" bestFit="1" customWidth="1"/>
    <col min="15630" max="15632" width="14" bestFit="1" customWidth="1"/>
    <col min="15873" max="15873" width="30.5703125" bestFit="1" customWidth="1"/>
    <col min="15874" max="15885" width="15.5703125" bestFit="1" customWidth="1"/>
    <col min="15886" max="15888" width="14" bestFit="1" customWidth="1"/>
    <col min="16129" max="16129" width="30.5703125" bestFit="1" customWidth="1"/>
    <col min="16130" max="16141" width="15.5703125" bestFit="1" customWidth="1"/>
    <col min="16142" max="16144" width="14" bestFit="1" customWidth="1"/>
  </cols>
  <sheetData>
    <row r="1" spans="1:16" x14ac:dyDescent="0.25">
      <c r="A1" t="s">
        <v>12</v>
      </c>
      <c r="B1" s="3">
        <v>44592</v>
      </c>
      <c r="C1" s="3">
        <v>44620</v>
      </c>
      <c r="D1" s="3">
        <v>44651</v>
      </c>
      <c r="E1" s="3">
        <v>44681</v>
      </c>
      <c r="F1" s="3">
        <v>44712</v>
      </c>
      <c r="G1" s="3">
        <v>44742</v>
      </c>
      <c r="H1" s="3">
        <v>44773</v>
      </c>
      <c r="I1" s="3">
        <v>44804</v>
      </c>
      <c r="J1" s="3">
        <v>44834</v>
      </c>
      <c r="K1" s="3">
        <v>44865</v>
      </c>
      <c r="L1" s="3">
        <v>44895</v>
      </c>
      <c r="M1" s="3">
        <v>44926</v>
      </c>
      <c r="N1" s="4" t="s">
        <v>13</v>
      </c>
      <c r="O1" s="3"/>
      <c r="P1" s="3"/>
    </row>
    <row r="2" spans="1:16" x14ac:dyDescent="0.25">
      <c r="A2" t="s">
        <v>14</v>
      </c>
      <c r="B2" s="13">
        <v>820382.65483413159</v>
      </c>
      <c r="C2" s="13">
        <v>820382.65483413159</v>
      </c>
      <c r="D2" s="13">
        <v>820382.65483413159</v>
      </c>
      <c r="E2" s="13">
        <v>820382.65483413159</v>
      </c>
      <c r="F2" s="13">
        <v>820382.65483413159</v>
      </c>
      <c r="G2" s="13">
        <v>765722.4454436251</v>
      </c>
      <c r="H2" s="13">
        <v>765722.4454436251</v>
      </c>
      <c r="I2" s="13">
        <v>765722.4454436251</v>
      </c>
      <c r="J2" s="13">
        <v>765722.4454436251</v>
      </c>
      <c r="K2" s="13">
        <v>765722.4454436251</v>
      </c>
      <c r="L2" s="13">
        <v>765722.4454436251</v>
      </c>
      <c r="M2" s="13">
        <v>765722.4454436251</v>
      </c>
      <c r="N2" s="13"/>
    </row>
    <row r="3" spans="1:16" x14ac:dyDescent="0.25">
      <c r="A3" t="s">
        <v>15</v>
      </c>
      <c r="B3" s="13">
        <v>12931.097075</v>
      </c>
      <c r="C3" s="13">
        <v>12931.097075</v>
      </c>
      <c r="D3" s="13">
        <v>12931.097075</v>
      </c>
      <c r="E3" s="13">
        <v>12931.097075</v>
      </c>
      <c r="F3" s="13">
        <v>12931.097075</v>
      </c>
      <c r="G3" s="13">
        <v>12931.097075</v>
      </c>
      <c r="H3" s="13">
        <v>12931.097075</v>
      </c>
      <c r="I3" s="13">
        <v>12931.097075</v>
      </c>
      <c r="J3" s="13">
        <v>12931.097075</v>
      </c>
      <c r="K3" s="13">
        <v>12931.097075</v>
      </c>
      <c r="L3" s="13">
        <v>12931.097075</v>
      </c>
      <c r="M3" s="13">
        <v>12931.097075</v>
      </c>
      <c r="N3" s="13"/>
    </row>
    <row r="4" spans="1:16" x14ac:dyDescent="0.25">
      <c r="A4" t="s">
        <v>16</v>
      </c>
      <c r="B4" s="13">
        <v>18863.127008333333</v>
      </c>
      <c r="C4" s="13">
        <v>18863.127008333333</v>
      </c>
      <c r="D4" s="13">
        <v>18863.127008333333</v>
      </c>
      <c r="E4" s="13">
        <v>18863.127008333333</v>
      </c>
      <c r="F4" s="13">
        <v>18863.127008333333</v>
      </c>
      <c r="G4" s="13">
        <v>29068.774116666667</v>
      </c>
      <c r="H4" s="13">
        <v>29068.774116666667</v>
      </c>
      <c r="I4" s="13">
        <v>29068.774116666667</v>
      </c>
      <c r="J4" s="13">
        <v>29068.774116666667</v>
      </c>
      <c r="K4" s="13">
        <v>29068.774116666667</v>
      </c>
      <c r="L4" s="13">
        <v>29068.774116666667</v>
      </c>
      <c r="M4" s="13">
        <v>29068.774116666667</v>
      </c>
      <c r="N4" s="13"/>
    </row>
    <row r="5" spans="1:16" x14ac:dyDescent="0.25">
      <c r="A5" t="s">
        <v>17</v>
      </c>
      <c r="B5" s="13">
        <v>1979750.5030416669</v>
      </c>
      <c r="C5" s="13">
        <v>1979225.6725689999</v>
      </c>
      <c r="D5" s="13">
        <v>1979225.6725689999</v>
      </c>
      <c r="E5" s="13">
        <v>1979225.6725689999</v>
      </c>
      <c r="F5" s="13">
        <v>1979225.6725689999</v>
      </c>
      <c r="G5" s="13">
        <v>1979225.6725689999</v>
      </c>
      <c r="H5" s="13">
        <v>1979225.6725689999</v>
      </c>
      <c r="I5" s="13">
        <v>1979225.6725689999</v>
      </c>
      <c r="J5" s="13">
        <v>1979225.6725689999</v>
      </c>
      <c r="K5" s="13">
        <v>1979225.6725689999</v>
      </c>
      <c r="L5" s="13">
        <v>1979225.6725689999</v>
      </c>
      <c r="M5" s="13">
        <v>1979225.6725689999</v>
      </c>
      <c r="N5" s="13"/>
    </row>
    <row r="6" spans="1:16" x14ac:dyDescent="0.25">
      <c r="A6" t="s">
        <v>18</v>
      </c>
      <c r="B6" s="13">
        <v>877057.9209416667</v>
      </c>
      <c r="C6" s="13">
        <v>877057.9209416667</v>
      </c>
      <c r="D6" s="13">
        <v>877057.9209416667</v>
      </c>
      <c r="E6" s="13">
        <v>877057.9209416667</v>
      </c>
      <c r="F6" s="13">
        <v>877057.9209416667</v>
      </c>
      <c r="G6" s="13">
        <v>877057.9209416667</v>
      </c>
      <c r="H6" s="13">
        <v>877057.9209416667</v>
      </c>
      <c r="I6" s="13">
        <v>877057.9209416667</v>
      </c>
      <c r="J6" s="13">
        <v>877057.9209416667</v>
      </c>
      <c r="K6" s="13">
        <v>877057.9209416667</v>
      </c>
      <c r="L6" s="13">
        <v>877057.9209416667</v>
      </c>
      <c r="M6" s="13">
        <v>877057.9209416667</v>
      </c>
      <c r="N6" s="13"/>
    </row>
    <row r="7" spans="1:16" x14ac:dyDescent="0.25">
      <c r="A7" t="s">
        <v>19</v>
      </c>
      <c r="B7" s="13">
        <v>379237.75930308341</v>
      </c>
      <c r="C7" s="13">
        <v>379237.75930308341</v>
      </c>
      <c r="D7" s="13">
        <v>379237.75930308341</v>
      </c>
      <c r="E7" s="13">
        <v>379237.75930308341</v>
      </c>
      <c r="F7" s="13">
        <v>379237.75930308341</v>
      </c>
      <c r="G7" s="13">
        <v>412283.82915000001</v>
      </c>
      <c r="H7" s="13">
        <v>412283.82915000001</v>
      </c>
      <c r="I7" s="13">
        <v>412283.82915000001</v>
      </c>
      <c r="J7" s="13">
        <v>412283.82915000001</v>
      </c>
      <c r="K7" s="13">
        <v>412283.82915000001</v>
      </c>
      <c r="L7" s="13">
        <v>412283.82915000001</v>
      </c>
      <c r="M7" s="13">
        <v>412283.82915000001</v>
      </c>
      <c r="N7" s="13"/>
    </row>
    <row r="8" spans="1:16" x14ac:dyDescent="0.25">
      <c r="A8" t="s">
        <v>20</v>
      </c>
      <c r="B8" s="13">
        <v>10680768.848425003</v>
      </c>
      <c r="C8" s="13">
        <v>10680768.848425003</v>
      </c>
      <c r="D8" s="13">
        <v>10680768.848425003</v>
      </c>
      <c r="E8" s="13">
        <v>10680768.848425003</v>
      </c>
      <c r="F8" s="13">
        <v>10680768.848425003</v>
      </c>
      <c r="G8" s="13">
        <v>10680768.848425003</v>
      </c>
      <c r="H8" s="13">
        <v>10680768.848425003</v>
      </c>
      <c r="I8" s="13">
        <v>10680768.848425003</v>
      </c>
      <c r="J8" s="13">
        <v>10680768.848425003</v>
      </c>
      <c r="K8" s="13">
        <v>10680768.848425003</v>
      </c>
      <c r="L8" s="13">
        <v>10680768.848425003</v>
      </c>
      <c r="M8" s="13">
        <v>10680768.848425003</v>
      </c>
      <c r="N8" s="13"/>
    </row>
    <row r="9" spans="1:16" x14ac:dyDescent="0.25">
      <c r="A9" t="s">
        <v>21</v>
      </c>
      <c r="B9" s="13">
        <v>13328.864433880852</v>
      </c>
      <c r="C9" s="13">
        <v>13328.864433880852</v>
      </c>
      <c r="D9" s="13">
        <v>13328.864433880852</v>
      </c>
      <c r="E9" s="13">
        <v>13328.864433880852</v>
      </c>
      <c r="F9" s="13">
        <v>13328.864433880852</v>
      </c>
      <c r="G9" s="13">
        <v>13403.025391666666</v>
      </c>
      <c r="H9" s="13">
        <v>13403.025391666666</v>
      </c>
      <c r="I9" s="13">
        <v>13403.025391666666</v>
      </c>
      <c r="J9" s="13">
        <v>13403.025391666666</v>
      </c>
      <c r="K9" s="13">
        <v>13403.025391666666</v>
      </c>
      <c r="L9" s="13">
        <v>13403.025391666666</v>
      </c>
      <c r="M9" s="13">
        <v>13403.025391666666</v>
      </c>
      <c r="N9" s="13"/>
    </row>
    <row r="10" spans="1:16" x14ac:dyDescent="0.25">
      <c r="A10" t="s">
        <v>22</v>
      </c>
      <c r="B10" s="13">
        <v>2939.3525264200061</v>
      </c>
      <c r="C10" s="13">
        <v>2939.3525264200061</v>
      </c>
      <c r="D10" s="13">
        <v>2939.3525264200061</v>
      </c>
      <c r="E10" s="13">
        <v>2939.3525264200061</v>
      </c>
      <c r="F10" s="13">
        <v>2939.3525264200061</v>
      </c>
      <c r="G10" s="13">
        <v>2930.4435666666668</v>
      </c>
      <c r="H10" s="13">
        <v>2930.4435666666668</v>
      </c>
      <c r="I10" s="13">
        <v>2930.4435666666668</v>
      </c>
      <c r="J10" s="13">
        <v>2930.4435666666668</v>
      </c>
      <c r="K10" s="13">
        <v>2930.4435666666668</v>
      </c>
      <c r="L10" s="13">
        <v>2930.4435666666668</v>
      </c>
      <c r="M10" s="13">
        <v>2930.4435666666668</v>
      </c>
      <c r="N10" s="13"/>
    </row>
    <row r="11" spans="1:16" x14ac:dyDescent="0.25">
      <c r="A11" t="s">
        <v>23</v>
      </c>
      <c r="B11" s="13">
        <v>4991.7087986147617</v>
      </c>
      <c r="C11" s="13">
        <v>4991.7087986147617</v>
      </c>
      <c r="D11" s="13">
        <v>4991.7087986147617</v>
      </c>
      <c r="E11" s="13">
        <v>4991.7087986147617</v>
      </c>
      <c r="F11" s="13">
        <v>4991.7087986147617</v>
      </c>
      <c r="G11" s="13">
        <v>5152.3343583333335</v>
      </c>
      <c r="H11" s="13">
        <v>5152.3343583333335</v>
      </c>
      <c r="I11" s="13">
        <v>5152.3343583333335</v>
      </c>
      <c r="J11" s="13">
        <v>5152.3343583333335</v>
      </c>
      <c r="K11" s="13">
        <v>5152.3343583333335</v>
      </c>
      <c r="L11" s="13">
        <v>5152.3343583333335</v>
      </c>
      <c r="M11" s="13">
        <v>5152.3343583333335</v>
      </c>
      <c r="N11" s="13"/>
    </row>
    <row r="12" spans="1:16" x14ac:dyDescent="0.25">
      <c r="A12" t="s">
        <v>24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/>
    </row>
    <row r="13" spans="1:16" x14ac:dyDescent="0.25">
      <c r="A13" t="s">
        <v>25</v>
      </c>
      <c r="B13" s="13">
        <v>121747.17707500001</v>
      </c>
      <c r="C13" s="13">
        <v>121747.17707500001</v>
      </c>
      <c r="D13" s="13">
        <v>121747.17707500001</v>
      </c>
      <c r="E13" s="13">
        <v>121747.17707500001</v>
      </c>
      <c r="F13" s="13">
        <v>115295.70651666667</v>
      </c>
      <c r="G13" s="13">
        <v>113661.17037500002</v>
      </c>
      <c r="H13" s="13">
        <v>113661.17037500002</v>
      </c>
      <c r="I13" s="13">
        <v>113661.17037500002</v>
      </c>
      <c r="J13" s="13">
        <v>113661.17037500002</v>
      </c>
      <c r="K13" s="13">
        <v>113661.17037500002</v>
      </c>
      <c r="L13" s="13">
        <v>113661.17037500002</v>
      </c>
      <c r="M13" s="13">
        <v>113661.17037500002</v>
      </c>
      <c r="N13" s="13"/>
    </row>
    <row r="14" spans="1:16" x14ac:dyDescent="0.25">
      <c r="A14" t="s">
        <v>26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/>
    </row>
    <row r="15" spans="1:16" x14ac:dyDescent="0.25">
      <c r="A15" t="s">
        <v>27</v>
      </c>
      <c r="B15" s="13">
        <v>15839.552851583332</v>
      </c>
      <c r="C15" s="13">
        <v>15839.552851583332</v>
      </c>
      <c r="D15" s="13">
        <v>15839.552851583332</v>
      </c>
      <c r="E15" s="13">
        <v>15839.552851583332</v>
      </c>
      <c r="F15" s="13">
        <v>15839.552851583332</v>
      </c>
      <c r="G15" s="13">
        <v>15839.552851583332</v>
      </c>
      <c r="H15" s="13">
        <v>15839.552851583332</v>
      </c>
      <c r="I15" s="13">
        <v>15839.552851583332</v>
      </c>
      <c r="J15" s="13">
        <v>15839.552851583332</v>
      </c>
      <c r="K15" s="13">
        <v>15839.552851583332</v>
      </c>
      <c r="L15" s="13">
        <v>15839.552851583332</v>
      </c>
      <c r="M15" s="13">
        <v>15839.552851583332</v>
      </c>
      <c r="N15" s="13"/>
    </row>
    <row r="16" spans="1:16" x14ac:dyDescent="0.25">
      <c r="A16" t="s">
        <v>28</v>
      </c>
      <c r="B16" s="13">
        <v>34890.168216666672</v>
      </c>
      <c r="C16" s="13">
        <v>34890.168216666672</v>
      </c>
      <c r="D16" s="13">
        <v>34890.168216666672</v>
      </c>
      <c r="E16" s="13">
        <v>34890.168216666672</v>
      </c>
      <c r="F16" s="13">
        <v>34890.168216666672</v>
      </c>
      <c r="G16" s="13">
        <v>49363.975950000007</v>
      </c>
      <c r="H16" s="13">
        <v>49363.975950000007</v>
      </c>
      <c r="I16" s="13">
        <v>49363.975950000007</v>
      </c>
      <c r="J16" s="13">
        <v>49363.975950000007</v>
      </c>
      <c r="K16" s="13">
        <v>49363.975950000007</v>
      </c>
      <c r="L16" s="13">
        <v>49363.975950000007</v>
      </c>
      <c r="M16" s="13">
        <v>49363.975950000007</v>
      </c>
      <c r="N16" s="13"/>
    </row>
    <row r="17" spans="1:14" x14ac:dyDescent="0.25">
      <c r="A17" t="s">
        <v>29</v>
      </c>
      <c r="B17" s="13">
        <v>3625.8662881666664</v>
      </c>
      <c r="C17" s="13">
        <v>3625.8662881666664</v>
      </c>
      <c r="D17" s="13">
        <v>3625.8662881666664</v>
      </c>
      <c r="E17" s="13">
        <v>3625.8662881666664</v>
      </c>
      <c r="F17" s="13">
        <v>3625.8662881666664</v>
      </c>
      <c r="G17" s="13">
        <v>3625.8662881666664</v>
      </c>
      <c r="H17" s="13">
        <v>3625.8662881666664</v>
      </c>
      <c r="I17" s="13">
        <v>3625.8662881666664</v>
      </c>
      <c r="J17" s="13">
        <v>3625.8662881666664</v>
      </c>
      <c r="K17" s="13">
        <v>3625.8662881666664</v>
      </c>
      <c r="L17" s="13">
        <v>3625.8662881666664</v>
      </c>
      <c r="M17" s="13">
        <v>3625.8662881666664</v>
      </c>
      <c r="N17" s="13"/>
    </row>
    <row r="18" spans="1:14" x14ac:dyDescent="0.25">
      <c r="A18" t="s">
        <v>30</v>
      </c>
      <c r="B18" s="13">
        <v>872746.66666666663</v>
      </c>
      <c r="C18" s="13">
        <v>872746.66666666663</v>
      </c>
      <c r="D18" s="13">
        <v>872746.66666666663</v>
      </c>
      <c r="E18" s="13">
        <v>872746.66666666663</v>
      </c>
      <c r="F18" s="13">
        <v>872746.66666666663</v>
      </c>
      <c r="G18" s="13">
        <v>872746.66666666663</v>
      </c>
      <c r="H18" s="13">
        <v>872746.66666666663</v>
      </c>
      <c r="I18" s="13">
        <v>872746.66666666663</v>
      </c>
      <c r="J18" s="13">
        <v>872746.66666666663</v>
      </c>
      <c r="K18" s="13">
        <v>872746.66666666663</v>
      </c>
      <c r="L18" s="13">
        <v>872746.66666666663</v>
      </c>
      <c r="M18" s="13">
        <v>872746.66666666663</v>
      </c>
      <c r="N18" s="13"/>
    </row>
    <row r="19" spans="1:14" x14ac:dyDescent="0.25">
      <c r="A19" t="s">
        <v>31</v>
      </c>
      <c r="B19" s="13">
        <v>8546.0578166666673</v>
      </c>
      <c r="C19" s="13">
        <v>8546.0578166666673</v>
      </c>
      <c r="D19" s="13">
        <v>8546.0578166666673</v>
      </c>
      <c r="E19" s="13">
        <v>8546.0578166666673</v>
      </c>
      <c r="F19" s="13">
        <v>8546.0578166666673</v>
      </c>
      <c r="G19" s="13">
        <v>8546.0578166666673</v>
      </c>
      <c r="H19" s="13">
        <v>8546.0578166666673</v>
      </c>
      <c r="I19" s="13">
        <v>8546.0578166666673</v>
      </c>
      <c r="J19" s="13">
        <v>8546.0578166666673</v>
      </c>
      <c r="K19" s="13">
        <v>8546.0578166666673</v>
      </c>
      <c r="L19" s="13">
        <v>8546.0578166666673</v>
      </c>
      <c r="M19" s="13">
        <v>8546.0578166666673</v>
      </c>
      <c r="N19" s="13"/>
    </row>
    <row r="20" spans="1:14" x14ac:dyDescent="0.25">
      <c r="A20" t="s">
        <v>32</v>
      </c>
      <c r="B20" s="13">
        <v>38380.12508333334</v>
      </c>
      <c r="C20" s="13">
        <v>38380.12508333334</v>
      </c>
      <c r="D20" s="13">
        <v>38380.12508333334</v>
      </c>
      <c r="E20" s="13">
        <v>38380.12508333334</v>
      </c>
      <c r="F20" s="13">
        <v>38380.12508333334</v>
      </c>
      <c r="G20" s="13">
        <v>38380.12508333334</v>
      </c>
      <c r="H20" s="13">
        <v>38380.12508333334</v>
      </c>
      <c r="I20" s="13">
        <v>38380.12508333334</v>
      </c>
      <c r="J20" s="13">
        <v>38380.12508333334</v>
      </c>
      <c r="K20" s="13">
        <v>38380.12508333334</v>
      </c>
      <c r="L20" s="13">
        <v>38380.12508333334</v>
      </c>
      <c r="M20" s="13">
        <v>38380.12508333334</v>
      </c>
      <c r="N20" s="13"/>
    </row>
    <row r="21" spans="1:14" x14ac:dyDescent="0.25">
      <c r="A21" t="s">
        <v>33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/>
    </row>
    <row r="22" spans="1:14" x14ac:dyDescent="0.25">
      <c r="A22" t="s">
        <v>34</v>
      </c>
      <c r="B22" s="13">
        <v>36012.598208333337</v>
      </c>
      <c r="C22" s="13">
        <v>36012.598208333337</v>
      </c>
      <c r="D22" s="13">
        <v>36012.598208333337</v>
      </c>
      <c r="E22" s="13">
        <v>36012.598208333337</v>
      </c>
      <c r="F22" s="13">
        <v>36012.598208333337</v>
      </c>
      <c r="G22" s="13">
        <v>36012.598208333337</v>
      </c>
      <c r="H22" s="13">
        <v>36012.598208333337</v>
      </c>
      <c r="I22" s="13">
        <v>36012.598208333337</v>
      </c>
      <c r="J22" s="13">
        <v>36012.598208333337</v>
      </c>
      <c r="K22" s="13">
        <v>36012.598208333337</v>
      </c>
      <c r="L22" s="13">
        <v>36012.598208333337</v>
      </c>
      <c r="M22" s="13">
        <v>36012.598208333337</v>
      </c>
      <c r="N22" s="13"/>
    </row>
    <row r="23" spans="1:14" x14ac:dyDescent="0.25">
      <c r="A23" t="s">
        <v>35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/>
    </row>
    <row r="24" spans="1:14" x14ac:dyDescent="0.25">
      <c r="A24" t="s">
        <v>36</v>
      </c>
      <c r="B24" s="13">
        <v>45656.959362416659</v>
      </c>
      <c r="C24" s="13">
        <v>45656.959362416659</v>
      </c>
      <c r="D24" s="13">
        <v>45656.959362416659</v>
      </c>
      <c r="E24" s="13">
        <v>45656.959362416659</v>
      </c>
      <c r="F24" s="13">
        <v>45656.959362416659</v>
      </c>
      <c r="G24" s="13">
        <v>45656.959362416659</v>
      </c>
      <c r="H24" s="13">
        <v>45656.959362416659</v>
      </c>
      <c r="I24" s="13">
        <v>45656.959362416659</v>
      </c>
      <c r="J24" s="13">
        <v>45656.959362416659</v>
      </c>
      <c r="K24" s="13">
        <v>45656.959362416659</v>
      </c>
      <c r="L24" s="13">
        <v>45656.959362416659</v>
      </c>
      <c r="M24" s="13">
        <v>45656.959362416659</v>
      </c>
      <c r="N24" s="13"/>
    </row>
    <row r="25" spans="1:14" x14ac:dyDescent="0.25">
      <c r="B25" s="13">
        <v>15967697.007956635</v>
      </c>
      <c r="C25" s="13">
        <v>15967172.177483968</v>
      </c>
      <c r="D25" s="13">
        <v>15967172.177483968</v>
      </c>
      <c r="E25" s="13">
        <v>15967172.177483968</v>
      </c>
      <c r="F25" s="13">
        <v>15960720.706925634</v>
      </c>
      <c r="G25" s="13">
        <v>15962377.363639794</v>
      </c>
      <c r="H25" s="13">
        <v>15962377.363639794</v>
      </c>
      <c r="I25" s="13">
        <v>15962377.363639794</v>
      </c>
      <c r="J25" s="13">
        <v>15962377.363639794</v>
      </c>
      <c r="K25" s="13">
        <v>15962377.363639794</v>
      </c>
      <c r="L25" s="13">
        <v>15962377.363639794</v>
      </c>
      <c r="M25" s="13">
        <v>15962377.363639794</v>
      </c>
      <c r="N25" s="13">
        <v>191566575.79281279</v>
      </c>
    </row>
    <row r="26" spans="1:14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t="s">
        <v>37</v>
      </c>
      <c r="B27" s="13">
        <v>15967697.007956635</v>
      </c>
      <c r="C27" s="13">
        <v>15967172.177483968</v>
      </c>
      <c r="D27" s="13">
        <v>15967172.177483968</v>
      </c>
      <c r="E27" s="13">
        <v>15967172.177483968</v>
      </c>
      <c r="F27" s="13">
        <v>15960720.706925634</v>
      </c>
      <c r="G27" s="13">
        <v>15962377.363639794</v>
      </c>
      <c r="H27" s="13">
        <v>15962377.363639794</v>
      </c>
      <c r="I27" s="13">
        <v>15962377.363639794</v>
      </c>
      <c r="J27" s="13">
        <v>15962377.363639794</v>
      </c>
      <c r="K27" s="13">
        <v>15962377.363639794</v>
      </c>
      <c r="L27" s="13">
        <v>15962377.363639794</v>
      </c>
      <c r="M27" s="13">
        <v>15962377.363639794</v>
      </c>
      <c r="N27" s="13">
        <v>191566575.79281279</v>
      </c>
    </row>
    <row r="28" spans="1:14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t="s">
        <v>38</v>
      </c>
      <c r="B29" s="13">
        <v>-1097741.9044515304</v>
      </c>
      <c r="C29" s="13">
        <v>-1097741.9044515304</v>
      </c>
      <c r="D29" s="13">
        <v>-1097741.9044515304</v>
      </c>
      <c r="E29" s="13">
        <v>-1097741.9044515304</v>
      </c>
      <c r="F29" s="13">
        <v>-1097741.9044515304</v>
      </c>
      <c r="G29" s="13">
        <v>-1097741.9044515304</v>
      </c>
      <c r="H29" s="13">
        <v>-1097741.9044515304</v>
      </c>
      <c r="I29" s="13">
        <v>-1097741.9044515304</v>
      </c>
      <c r="J29" s="13">
        <v>-1097741.9044515304</v>
      </c>
      <c r="K29" s="13">
        <v>-1097741.9044515304</v>
      </c>
      <c r="L29" s="13">
        <v>-1097741.9044515304</v>
      </c>
      <c r="M29" s="13">
        <v>-1097741.9044515304</v>
      </c>
      <c r="N29" s="13">
        <v>-13172902.853418365</v>
      </c>
    </row>
    <row r="30" spans="1:14" x14ac:dyDescent="0.25">
      <c r="A30" t="s">
        <v>39</v>
      </c>
      <c r="B30" s="13">
        <v>14869955.103505105</v>
      </c>
      <c r="C30" s="13">
        <v>14869430.273032438</v>
      </c>
      <c r="D30" s="13">
        <v>14869430.273032438</v>
      </c>
      <c r="E30" s="13">
        <v>14869430.273032438</v>
      </c>
      <c r="F30" s="13">
        <v>14862978.802474104</v>
      </c>
      <c r="G30" s="13">
        <v>14864635.459188264</v>
      </c>
      <c r="H30" s="13">
        <v>14864635.459188264</v>
      </c>
      <c r="I30" s="13">
        <v>14864635.459188264</v>
      </c>
      <c r="J30" s="13">
        <v>14864635.459188264</v>
      </c>
      <c r="K30" s="13">
        <v>14864635.459188264</v>
      </c>
      <c r="L30" s="13">
        <v>14864635.459188264</v>
      </c>
      <c r="M30" s="13">
        <v>14864635.459188264</v>
      </c>
      <c r="N30" s="13">
        <v>178393672.93939435</v>
      </c>
    </row>
    <row r="31" spans="1:14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BB73-219F-419A-91CC-5603D7599AD7}">
  <dimension ref="A1:F1225"/>
  <sheetViews>
    <sheetView topLeftCell="A1183" workbookViewId="0">
      <selection activeCell="F1215" sqref="F1215"/>
    </sheetView>
  </sheetViews>
  <sheetFormatPr defaultRowHeight="15" x14ac:dyDescent="0.25"/>
  <cols>
    <col min="1" max="2" width="10.7109375" bestFit="1" customWidth="1"/>
    <col min="3" max="3" width="16.85546875" bestFit="1" customWidth="1"/>
    <col min="4" max="4" width="17.5703125" bestFit="1" customWidth="1"/>
    <col min="5" max="5" width="47.28515625" bestFit="1" customWidth="1"/>
    <col min="6" max="6" width="25.7109375" bestFit="1" customWidth="1"/>
  </cols>
  <sheetData>
    <row r="1" spans="1:6" x14ac:dyDescent="0.25">
      <c r="A1" t="s">
        <v>59</v>
      </c>
      <c r="B1" t="s">
        <v>60</v>
      </c>
      <c r="C1" t="s">
        <v>61</v>
      </c>
      <c r="D1" t="s">
        <v>62</v>
      </c>
      <c r="E1" t="s">
        <v>63</v>
      </c>
      <c r="F1" t="s">
        <v>69</v>
      </c>
    </row>
    <row r="2" spans="1:6" x14ac:dyDescent="0.25">
      <c r="A2" s="10">
        <v>44562</v>
      </c>
      <c r="B2" t="s">
        <v>64</v>
      </c>
      <c r="C2" t="s">
        <v>20</v>
      </c>
      <c r="D2">
        <v>6.9699999999999998E-2</v>
      </c>
      <c r="E2">
        <v>26049.56</v>
      </c>
      <c r="F2">
        <f>E2*D2</f>
        <v>1815.6543320000001</v>
      </c>
    </row>
    <row r="3" spans="1:6" x14ac:dyDescent="0.25">
      <c r="A3" s="10">
        <v>44563</v>
      </c>
      <c r="B3" t="s">
        <v>64</v>
      </c>
      <c r="C3" t="s">
        <v>20</v>
      </c>
      <c r="D3">
        <v>6.9699999999999998E-2</v>
      </c>
      <c r="E3">
        <v>26049.56</v>
      </c>
      <c r="F3">
        <f t="shared" ref="F3:F66" si="0">E3*D3</f>
        <v>1815.6543320000001</v>
      </c>
    </row>
    <row r="4" spans="1:6" x14ac:dyDescent="0.25">
      <c r="A4" s="10">
        <v>44564</v>
      </c>
      <c r="B4" t="s">
        <v>64</v>
      </c>
      <c r="C4" t="s">
        <v>20</v>
      </c>
      <c r="D4">
        <v>6.9699999999999998E-2</v>
      </c>
      <c r="E4">
        <v>26049.56</v>
      </c>
      <c r="F4">
        <f t="shared" si="0"/>
        <v>1815.6543320000001</v>
      </c>
    </row>
    <row r="5" spans="1:6" x14ac:dyDescent="0.25">
      <c r="A5" s="10">
        <v>44565</v>
      </c>
      <c r="B5" t="s">
        <v>64</v>
      </c>
      <c r="C5" t="s">
        <v>20</v>
      </c>
      <c r="D5">
        <v>6.9699999999999998E-2</v>
      </c>
      <c r="E5">
        <v>26049.56</v>
      </c>
      <c r="F5">
        <f t="shared" si="0"/>
        <v>1815.6543320000001</v>
      </c>
    </row>
    <row r="6" spans="1:6" x14ac:dyDescent="0.25">
      <c r="A6" s="10">
        <v>44566</v>
      </c>
      <c r="B6" t="s">
        <v>64</v>
      </c>
      <c r="C6" t="s">
        <v>20</v>
      </c>
      <c r="D6">
        <v>6.9699999999999998E-2</v>
      </c>
      <c r="E6">
        <v>26049.56</v>
      </c>
      <c r="F6">
        <f t="shared" si="0"/>
        <v>1815.6543320000001</v>
      </c>
    </row>
    <row r="7" spans="1:6" x14ac:dyDescent="0.25">
      <c r="A7" s="10">
        <v>44567</v>
      </c>
      <c r="B7" t="s">
        <v>64</v>
      </c>
      <c r="C7" t="s">
        <v>20</v>
      </c>
      <c r="D7">
        <v>6.9699999999999998E-2</v>
      </c>
      <c r="E7">
        <v>26049.56</v>
      </c>
      <c r="F7">
        <f t="shared" si="0"/>
        <v>1815.6543320000001</v>
      </c>
    </row>
    <row r="8" spans="1:6" x14ac:dyDescent="0.25">
      <c r="A8" s="10">
        <v>44568</v>
      </c>
      <c r="B8" t="s">
        <v>64</v>
      </c>
      <c r="C8" t="s">
        <v>20</v>
      </c>
      <c r="D8">
        <v>6.9699999999999998E-2</v>
      </c>
      <c r="E8">
        <v>26049.56</v>
      </c>
      <c r="F8">
        <f t="shared" si="0"/>
        <v>1815.6543320000001</v>
      </c>
    </row>
    <row r="9" spans="1:6" x14ac:dyDescent="0.25">
      <c r="A9" s="10">
        <v>44569</v>
      </c>
      <c r="B9" t="s">
        <v>64</v>
      </c>
      <c r="C9" t="s">
        <v>20</v>
      </c>
      <c r="D9">
        <v>6.9699999999999998E-2</v>
      </c>
      <c r="E9">
        <v>26049.56</v>
      </c>
      <c r="F9">
        <f t="shared" si="0"/>
        <v>1815.6543320000001</v>
      </c>
    </row>
    <row r="10" spans="1:6" x14ac:dyDescent="0.25">
      <c r="A10" s="10">
        <v>44570</v>
      </c>
      <c r="B10" t="s">
        <v>64</v>
      </c>
      <c r="C10" t="s">
        <v>20</v>
      </c>
      <c r="D10">
        <v>6.9699999999999998E-2</v>
      </c>
      <c r="E10">
        <v>26049.56</v>
      </c>
      <c r="F10">
        <f t="shared" si="0"/>
        <v>1815.6543320000001</v>
      </c>
    </row>
    <row r="11" spans="1:6" x14ac:dyDescent="0.25">
      <c r="A11" s="10">
        <v>44571</v>
      </c>
      <c r="B11" t="s">
        <v>64</v>
      </c>
      <c r="C11" t="s">
        <v>20</v>
      </c>
      <c r="D11">
        <v>6.9699999999999998E-2</v>
      </c>
      <c r="E11">
        <v>26049.56</v>
      </c>
      <c r="F11">
        <f t="shared" si="0"/>
        <v>1815.6543320000001</v>
      </c>
    </row>
    <row r="12" spans="1:6" x14ac:dyDescent="0.25">
      <c r="A12" s="10">
        <v>44572</v>
      </c>
      <c r="B12" t="s">
        <v>64</v>
      </c>
      <c r="C12" t="s">
        <v>20</v>
      </c>
      <c r="D12">
        <v>6.9699999999999998E-2</v>
      </c>
      <c r="E12">
        <v>26049.56</v>
      </c>
      <c r="F12">
        <f t="shared" si="0"/>
        <v>1815.6543320000001</v>
      </c>
    </row>
    <row r="13" spans="1:6" x14ac:dyDescent="0.25">
      <c r="A13" s="10">
        <v>44573</v>
      </c>
      <c r="B13" t="s">
        <v>64</v>
      </c>
      <c r="C13" t="s">
        <v>20</v>
      </c>
      <c r="D13">
        <v>6.9699999999999998E-2</v>
      </c>
      <c r="E13">
        <v>26049.56</v>
      </c>
      <c r="F13">
        <f t="shared" si="0"/>
        <v>1815.6543320000001</v>
      </c>
    </row>
    <row r="14" spans="1:6" x14ac:dyDescent="0.25">
      <c r="A14" s="10">
        <v>44574</v>
      </c>
      <c r="B14" t="s">
        <v>64</v>
      </c>
      <c r="C14" t="s">
        <v>20</v>
      </c>
      <c r="D14">
        <v>6.9699999999999998E-2</v>
      </c>
      <c r="E14">
        <v>26049.56</v>
      </c>
      <c r="F14">
        <f t="shared" si="0"/>
        <v>1815.6543320000001</v>
      </c>
    </row>
    <row r="15" spans="1:6" x14ac:dyDescent="0.25">
      <c r="A15" s="10">
        <v>44575</v>
      </c>
      <c r="B15" t="s">
        <v>64</v>
      </c>
      <c r="C15" t="s">
        <v>20</v>
      </c>
      <c r="D15">
        <v>6.9699999999999998E-2</v>
      </c>
      <c r="E15">
        <v>26049.56</v>
      </c>
      <c r="F15">
        <f t="shared" si="0"/>
        <v>1815.6543320000001</v>
      </c>
    </row>
    <row r="16" spans="1:6" x14ac:dyDescent="0.25">
      <c r="A16" s="10">
        <v>44576</v>
      </c>
      <c r="B16" t="s">
        <v>64</v>
      </c>
      <c r="C16" t="s">
        <v>20</v>
      </c>
      <c r="D16">
        <v>6.9699999999999998E-2</v>
      </c>
      <c r="E16">
        <v>26049.56</v>
      </c>
      <c r="F16">
        <f t="shared" si="0"/>
        <v>1815.6543320000001</v>
      </c>
    </row>
    <row r="17" spans="1:6" x14ac:dyDescent="0.25">
      <c r="A17" s="10">
        <v>44577</v>
      </c>
      <c r="B17" t="s">
        <v>64</v>
      </c>
      <c r="C17" t="s">
        <v>20</v>
      </c>
      <c r="D17">
        <v>6.9699999999999998E-2</v>
      </c>
      <c r="E17">
        <v>26049.56</v>
      </c>
      <c r="F17">
        <f t="shared" si="0"/>
        <v>1815.6543320000001</v>
      </c>
    </row>
    <row r="18" spans="1:6" x14ac:dyDescent="0.25">
      <c r="A18" s="10">
        <v>44578</v>
      </c>
      <c r="B18" t="s">
        <v>64</v>
      </c>
      <c r="C18" t="s">
        <v>20</v>
      </c>
      <c r="D18">
        <v>6.9699999999999998E-2</v>
      </c>
      <c r="E18">
        <v>26049.56</v>
      </c>
      <c r="F18">
        <f t="shared" si="0"/>
        <v>1815.6543320000001</v>
      </c>
    </row>
    <row r="19" spans="1:6" x14ac:dyDescent="0.25">
      <c r="A19" s="10">
        <v>44579</v>
      </c>
      <c r="B19" t="s">
        <v>64</v>
      </c>
      <c r="C19" t="s">
        <v>20</v>
      </c>
      <c r="D19">
        <v>6.9699999999999998E-2</v>
      </c>
      <c r="E19">
        <v>26049.56</v>
      </c>
      <c r="F19">
        <f t="shared" si="0"/>
        <v>1815.6543320000001</v>
      </c>
    </row>
    <row r="20" spans="1:6" x14ac:dyDescent="0.25">
      <c r="A20" s="10">
        <v>44580</v>
      </c>
      <c r="B20" t="s">
        <v>64</v>
      </c>
      <c r="C20" t="s">
        <v>20</v>
      </c>
      <c r="D20">
        <v>6.9699999999999998E-2</v>
      </c>
      <c r="E20">
        <v>26049.56</v>
      </c>
      <c r="F20">
        <f t="shared" si="0"/>
        <v>1815.6543320000001</v>
      </c>
    </row>
    <row r="21" spans="1:6" x14ac:dyDescent="0.25">
      <c r="A21" s="10">
        <v>44581</v>
      </c>
      <c r="B21" t="s">
        <v>64</v>
      </c>
      <c r="C21" t="s">
        <v>20</v>
      </c>
      <c r="D21">
        <v>6.9699999999999998E-2</v>
      </c>
      <c r="E21">
        <v>26049.56</v>
      </c>
      <c r="F21">
        <f t="shared" si="0"/>
        <v>1815.6543320000001</v>
      </c>
    </row>
    <row r="22" spans="1:6" x14ac:dyDescent="0.25">
      <c r="A22" s="10">
        <v>44582</v>
      </c>
      <c r="B22" t="s">
        <v>64</v>
      </c>
      <c r="C22" t="s">
        <v>20</v>
      </c>
      <c r="D22">
        <v>6.9699999999999998E-2</v>
      </c>
      <c r="E22">
        <v>26049.56</v>
      </c>
      <c r="F22">
        <f t="shared" si="0"/>
        <v>1815.6543320000001</v>
      </c>
    </row>
    <row r="23" spans="1:6" x14ac:dyDescent="0.25">
      <c r="A23" s="10">
        <v>44583</v>
      </c>
      <c r="B23" t="s">
        <v>64</v>
      </c>
      <c r="C23" t="s">
        <v>20</v>
      </c>
      <c r="D23">
        <v>6.9699999999999998E-2</v>
      </c>
      <c r="E23">
        <v>26049.56</v>
      </c>
      <c r="F23">
        <f t="shared" si="0"/>
        <v>1815.6543320000001</v>
      </c>
    </row>
    <row r="24" spans="1:6" x14ac:dyDescent="0.25">
      <c r="A24" s="10">
        <v>44584</v>
      </c>
      <c r="B24" t="s">
        <v>64</v>
      </c>
      <c r="C24" t="s">
        <v>20</v>
      </c>
      <c r="D24">
        <v>6.9699999999999998E-2</v>
      </c>
      <c r="E24">
        <v>26049.56</v>
      </c>
      <c r="F24">
        <f t="shared" si="0"/>
        <v>1815.6543320000001</v>
      </c>
    </row>
    <row r="25" spans="1:6" x14ac:dyDescent="0.25">
      <c r="A25" s="10">
        <v>44585</v>
      </c>
      <c r="B25" t="s">
        <v>64</v>
      </c>
      <c r="C25" t="s">
        <v>20</v>
      </c>
      <c r="D25">
        <v>6.9699999999999998E-2</v>
      </c>
      <c r="E25">
        <v>26049.56</v>
      </c>
      <c r="F25">
        <f t="shared" si="0"/>
        <v>1815.6543320000001</v>
      </c>
    </row>
    <row r="26" spans="1:6" x14ac:dyDescent="0.25">
      <c r="A26" s="10">
        <v>44586</v>
      </c>
      <c r="B26" t="s">
        <v>64</v>
      </c>
      <c r="C26" t="s">
        <v>20</v>
      </c>
      <c r="D26">
        <v>6.9699999999999998E-2</v>
      </c>
      <c r="E26">
        <v>26049.56</v>
      </c>
      <c r="F26">
        <f t="shared" si="0"/>
        <v>1815.6543320000001</v>
      </c>
    </row>
    <row r="27" spans="1:6" x14ac:dyDescent="0.25">
      <c r="A27" s="10">
        <v>44587</v>
      </c>
      <c r="B27" t="s">
        <v>64</v>
      </c>
      <c r="C27" t="s">
        <v>20</v>
      </c>
      <c r="D27">
        <v>6.9699999999999998E-2</v>
      </c>
      <c r="E27">
        <v>26049.56</v>
      </c>
      <c r="F27">
        <f t="shared" si="0"/>
        <v>1815.6543320000001</v>
      </c>
    </row>
    <row r="28" spans="1:6" x14ac:dyDescent="0.25">
      <c r="A28" s="10">
        <v>44588</v>
      </c>
      <c r="B28" t="s">
        <v>64</v>
      </c>
      <c r="C28" t="s">
        <v>20</v>
      </c>
      <c r="D28">
        <v>6.9699999999999998E-2</v>
      </c>
      <c r="E28">
        <v>26049.56</v>
      </c>
      <c r="F28">
        <f t="shared" si="0"/>
        <v>1815.6543320000001</v>
      </c>
    </row>
    <row r="29" spans="1:6" x14ac:dyDescent="0.25">
      <c r="A29" s="10">
        <v>44589</v>
      </c>
      <c r="B29" t="s">
        <v>64</v>
      </c>
      <c r="C29" t="s">
        <v>20</v>
      </c>
      <c r="D29">
        <v>6.9699999999999998E-2</v>
      </c>
      <c r="E29">
        <v>26049.56</v>
      </c>
      <c r="F29">
        <f t="shared" si="0"/>
        <v>1815.6543320000001</v>
      </c>
    </row>
    <row r="30" spans="1:6" x14ac:dyDescent="0.25">
      <c r="A30" s="10">
        <v>44590</v>
      </c>
      <c r="B30" t="s">
        <v>64</v>
      </c>
      <c r="C30" t="s">
        <v>20</v>
      </c>
      <c r="D30">
        <v>6.9699999999999998E-2</v>
      </c>
      <c r="E30">
        <v>26049.56</v>
      </c>
      <c r="F30">
        <f t="shared" si="0"/>
        <v>1815.6543320000001</v>
      </c>
    </row>
    <row r="31" spans="1:6" x14ac:dyDescent="0.25">
      <c r="A31" s="10">
        <v>44591</v>
      </c>
      <c r="B31" t="s">
        <v>64</v>
      </c>
      <c r="C31" t="s">
        <v>20</v>
      </c>
      <c r="D31">
        <v>6.9699999999999998E-2</v>
      </c>
      <c r="E31">
        <v>26049.56</v>
      </c>
      <c r="F31">
        <f t="shared" si="0"/>
        <v>1815.6543320000001</v>
      </c>
    </row>
    <row r="32" spans="1:6" x14ac:dyDescent="0.25">
      <c r="A32" s="10">
        <v>44592</v>
      </c>
      <c r="B32" t="s">
        <v>64</v>
      </c>
      <c r="C32" t="s">
        <v>20</v>
      </c>
      <c r="D32">
        <v>6.9699999999999998E-2</v>
      </c>
      <c r="E32">
        <v>26049.56</v>
      </c>
      <c r="F32">
        <f t="shared" si="0"/>
        <v>1815.6543320000001</v>
      </c>
    </row>
    <row r="33" spans="1:6" x14ac:dyDescent="0.25">
      <c r="A33" s="10">
        <v>44593</v>
      </c>
      <c r="B33" t="s">
        <v>64</v>
      </c>
      <c r="C33" t="s">
        <v>20</v>
      </c>
      <c r="D33">
        <v>6.9699999999999998E-2</v>
      </c>
      <c r="E33">
        <v>26049.56</v>
      </c>
      <c r="F33">
        <f t="shared" si="0"/>
        <v>1815.6543320000001</v>
      </c>
    </row>
    <row r="34" spans="1:6" x14ac:dyDescent="0.25">
      <c r="A34" s="10">
        <v>44594</v>
      </c>
      <c r="B34" t="s">
        <v>64</v>
      </c>
      <c r="C34" t="s">
        <v>20</v>
      </c>
      <c r="D34">
        <v>6.9699999999999998E-2</v>
      </c>
      <c r="E34">
        <v>26049.56</v>
      </c>
      <c r="F34">
        <f t="shared" si="0"/>
        <v>1815.6543320000001</v>
      </c>
    </row>
    <row r="35" spans="1:6" x14ac:dyDescent="0.25">
      <c r="A35" s="10">
        <v>44595</v>
      </c>
      <c r="B35" t="s">
        <v>64</v>
      </c>
      <c r="C35" t="s">
        <v>20</v>
      </c>
      <c r="D35">
        <v>6.9699999999999998E-2</v>
      </c>
      <c r="E35">
        <v>26049.56</v>
      </c>
      <c r="F35">
        <f t="shared" si="0"/>
        <v>1815.6543320000001</v>
      </c>
    </row>
    <row r="36" spans="1:6" x14ac:dyDescent="0.25">
      <c r="A36" s="10">
        <v>44596</v>
      </c>
      <c r="B36" t="s">
        <v>64</v>
      </c>
      <c r="C36" t="s">
        <v>20</v>
      </c>
      <c r="D36">
        <v>6.9699999999999998E-2</v>
      </c>
      <c r="E36">
        <v>26049.56</v>
      </c>
      <c r="F36">
        <f t="shared" si="0"/>
        <v>1815.6543320000001</v>
      </c>
    </row>
    <row r="37" spans="1:6" x14ac:dyDescent="0.25">
      <c r="A37" s="10">
        <v>44597</v>
      </c>
      <c r="B37" t="s">
        <v>64</v>
      </c>
      <c r="C37" t="s">
        <v>20</v>
      </c>
      <c r="D37">
        <v>6.9699999999999998E-2</v>
      </c>
      <c r="E37">
        <v>26049.56</v>
      </c>
      <c r="F37">
        <f t="shared" si="0"/>
        <v>1815.6543320000001</v>
      </c>
    </row>
    <row r="38" spans="1:6" x14ac:dyDescent="0.25">
      <c r="A38" s="10">
        <v>44598</v>
      </c>
      <c r="B38" t="s">
        <v>64</v>
      </c>
      <c r="C38" t="s">
        <v>20</v>
      </c>
      <c r="D38">
        <v>6.9699999999999998E-2</v>
      </c>
      <c r="E38">
        <v>26049.56</v>
      </c>
      <c r="F38">
        <f t="shared" si="0"/>
        <v>1815.6543320000001</v>
      </c>
    </row>
    <row r="39" spans="1:6" x14ac:dyDescent="0.25">
      <c r="A39" s="10">
        <v>44599</v>
      </c>
      <c r="B39" t="s">
        <v>64</v>
      </c>
      <c r="C39" t="s">
        <v>20</v>
      </c>
      <c r="D39">
        <v>6.9699999999999998E-2</v>
      </c>
      <c r="E39">
        <v>26049.56</v>
      </c>
      <c r="F39">
        <f t="shared" si="0"/>
        <v>1815.6543320000001</v>
      </c>
    </row>
    <row r="40" spans="1:6" x14ac:dyDescent="0.25">
      <c r="A40" s="10">
        <v>44600</v>
      </c>
      <c r="B40" t="s">
        <v>64</v>
      </c>
      <c r="C40" t="s">
        <v>20</v>
      </c>
      <c r="D40">
        <v>6.9699999999999998E-2</v>
      </c>
      <c r="E40">
        <v>26049.56</v>
      </c>
      <c r="F40">
        <f t="shared" si="0"/>
        <v>1815.6543320000001</v>
      </c>
    </row>
    <row r="41" spans="1:6" x14ac:dyDescent="0.25">
      <c r="A41" s="10">
        <v>44601</v>
      </c>
      <c r="B41" t="s">
        <v>64</v>
      </c>
      <c r="C41" t="s">
        <v>20</v>
      </c>
      <c r="D41">
        <v>6.9699999999999998E-2</v>
      </c>
      <c r="E41">
        <v>26049.56</v>
      </c>
      <c r="F41">
        <f t="shared" si="0"/>
        <v>1815.6543320000001</v>
      </c>
    </row>
    <row r="42" spans="1:6" x14ac:dyDescent="0.25">
      <c r="A42" s="10">
        <v>44602</v>
      </c>
      <c r="B42" t="s">
        <v>64</v>
      </c>
      <c r="C42" t="s">
        <v>20</v>
      </c>
      <c r="D42">
        <v>6.9699999999999998E-2</v>
      </c>
      <c r="E42">
        <v>26049.56</v>
      </c>
      <c r="F42">
        <f t="shared" si="0"/>
        <v>1815.6543320000001</v>
      </c>
    </row>
    <row r="43" spans="1:6" x14ac:dyDescent="0.25">
      <c r="A43" s="10">
        <v>44603</v>
      </c>
      <c r="B43" t="s">
        <v>64</v>
      </c>
      <c r="C43" t="s">
        <v>20</v>
      </c>
      <c r="D43">
        <v>6.9699999999999998E-2</v>
      </c>
      <c r="E43">
        <v>26049.56</v>
      </c>
      <c r="F43">
        <f t="shared" si="0"/>
        <v>1815.6543320000001</v>
      </c>
    </row>
    <row r="44" spans="1:6" x14ac:dyDescent="0.25">
      <c r="A44" s="10">
        <v>44604</v>
      </c>
      <c r="B44" t="s">
        <v>64</v>
      </c>
      <c r="C44" t="s">
        <v>20</v>
      </c>
      <c r="D44">
        <v>6.9699999999999998E-2</v>
      </c>
      <c r="E44">
        <v>26049.56</v>
      </c>
      <c r="F44">
        <f t="shared" si="0"/>
        <v>1815.6543320000001</v>
      </c>
    </row>
    <row r="45" spans="1:6" x14ac:dyDescent="0.25">
      <c r="A45" s="10">
        <v>44605</v>
      </c>
      <c r="B45" t="s">
        <v>64</v>
      </c>
      <c r="C45" t="s">
        <v>20</v>
      </c>
      <c r="D45">
        <v>6.9699999999999998E-2</v>
      </c>
      <c r="E45">
        <v>26049.56</v>
      </c>
      <c r="F45">
        <f t="shared" si="0"/>
        <v>1815.6543320000001</v>
      </c>
    </row>
    <row r="46" spans="1:6" x14ac:dyDescent="0.25">
      <c r="A46" s="10">
        <v>44606</v>
      </c>
      <c r="B46" t="s">
        <v>64</v>
      </c>
      <c r="C46" t="s">
        <v>20</v>
      </c>
      <c r="D46">
        <v>6.9699999999999998E-2</v>
      </c>
      <c r="E46">
        <v>26049.56</v>
      </c>
      <c r="F46">
        <f t="shared" si="0"/>
        <v>1815.6543320000001</v>
      </c>
    </row>
    <row r="47" spans="1:6" x14ac:dyDescent="0.25">
      <c r="A47" s="10">
        <v>44607</v>
      </c>
      <c r="B47" t="s">
        <v>64</v>
      </c>
      <c r="C47" t="s">
        <v>20</v>
      </c>
      <c r="D47">
        <v>6.9699999999999998E-2</v>
      </c>
      <c r="E47">
        <v>26049.56</v>
      </c>
      <c r="F47">
        <f t="shared" si="0"/>
        <v>1815.6543320000001</v>
      </c>
    </row>
    <row r="48" spans="1:6" x14ac:dyDescent="0.25">
      <c r="A48" s="10">
        <v>44608</v>
      </c>
      <c r="B48" t="s">
        <v>64</v>
      </c>
      <c r="C48" t="s">
        <v>20</v>
      </c>
      <c r="D48">
        <v>6.9699999999999998E-2</v>
      </c>
      <c r="E48">
        <v>26049.56</v>
      </c>
      <c r="F48">
        <f t="shared" si="0"/>
        <v>1815.6543320000001</v>
      </c>
    </row>
    <row r="49" spans="1:6" x14ac:dyDescent="0.25">
      <c r="A49" s="10">
        <v>44609</v>
      </c>
      <c r="B49" t="s">
        <v>64</v>
      </c>
      <c r="C49" t="s">
        <v>20</v>
      </c>
      <c r="D49">
        <v>6.9699999999999998E-2</v>
      </c>
      <c r="E49">
        <v>26049.56</v>
      </c>
      <c r="F49">
        <f t="shared" si="0"/>
        <v>1815.6543320000001</v>
      </c>
    </row>
    <row r="50" spans="1:6" x14ac:dyDescent="0.25">
      <c r="A50" s="10">
        <v>44610</v>
      </c>
      <c r="B50" t="s">
        <v>64</v>
      </c>
      <c r="C50" t="s">
        <v>20</v>
      </c>
      <c r="D50">
        <v>6.9699999999999998E-2</v>
      </c>
      <c r="E50">
        <v>26049.56</v>
      </c>
      <c r="F50">
        <f t="shared" si="0"/>
        <v>1815.6543320000001</v>
      </c>
    </row>
    <row r="51" spans="1:6" x14ac:dyDescent="0.25">
      <c r="A51" s="10">
        <v>44611</v>
      </c>
      <c r="B51" t="s">
        <v>64</v>
      </c>
      <c r="C51" t="s">
        <v>20</v>
      </c>
      <c r="D51">
        <v>6.9699999999999998E-2</v>
      </c>
      <c r="E51">
        <v>26049.56</v>
      </c>
      <c r="F51">
        <f t="shared" si="0"/>
        <v>1815.6543320000001</v>
      </c>
    </row>
    <row r="52" spans="1:6" x14ac:dyDescent="0.25">
      <c r="A52" s="10">
        <v>44612</v>
      </c>
      <c r="B52" t="s">
        <v>64</v>
      </c>
      <c r="C52" t="s">
        <v>20</v>
      </c>
      <c r="D52">
        <v>6.9699999999999998E-2</v>
      </c>
      <c r="E52">
        <v>26049.56</v>
      </c>
      <c r="F52">
        <f t="shared" si="0"/>
        <v>1815.6543320000001</v>
      </c>
    </row>
    <row r="53" spans="1:6" x14ac:dyDescent="0.25">
      <c r="A53" s="10">
        <v>44613</v>
      </c>
      <c r="B53" t="s">
        <v>64</v>
      </c>
      <c r="C53" t="s">
        <v>20</v>
      </c>
      <c r="D53">
        <v>6.9699999999999998E-2</v>
      </c>
      <c r="E53">
        <v>26049.56</v>
      </c>
      <c r="F53">
        <f t="shared" si="0"/>
        <v>1815.6543320000001</v>
      </c>
    </row>
    <row r="54" spans="1:6" x14ac:dyDescent="0.25">
      <c r="A54" s="10">
        <v>44614</v>
      </c>
      <c r="B54" t="s">
        <v>64</v>
      </c>
      <c r="C54" t="s">
        <v>20</v>
      </c>
      <c r="D54">
        <v>6.9699999999999998E-2</v>
      </c>
      <c r="E54">
        <v>26049.56</v>
      </c>
      <c r="F54">
        <f t="shared" si="0"/>
        <v>1815.6543320000001</v>
      </c>
    </row>
    <row r="55" spans="1:6" x14ac:dyDescent="0.25">
      <c r="A55" s="10">
        <v>44615</v>
      </c>
      <c r="B55" t="s">
        <v>64</v>
      </c>
      <c r="C55" t="s">
        <v>20</v>
      </c>
      <c r="D55">
        <v>6.9699999999999998E-2</v>
      </c>
      <c r="E55">
        <v>26049.56</v>
      </c>
      <c r="F55">
        <f t="shared" si="0"/>
        <v>1815.6543320000001</v>
      </c>
    </row>
    <row r="56" spans="1:6" x14ac:dyDescent="0.25">
      <c r="A56" s="10">
        <v>44616</v>
      </c>
      <c r="B56" t="s">
        <v>64</v>
      </c>
      <c r="C56" t="s">
        <v>20</v>
      </c>
      <c r="D56">
        <v>6.9699999999999998E-2</v>
      </c>
      <c r="E56">
        <v>26049.56</v>
      </c>
      <c r="F56">
        <f t="shared" si="0"/>
        <v>1815.6543320000001</v>
      </c>
    </row>
    <row r="57" spans="1:6" x14ac:dyDescent="0.25">
      <c r="A57" s="10">
        <v>44617</v>
      </c>
      <c r="B57" t="s">
        <v>64</v>
      </c>
      <c r="C57" t="s">
        <v>20</v>
      </c>
      <c r="D57">
        <v>6.9699999999999998E-2</v>
      </c>
      <c r="E57">
        <v>26049.56</v>
      </c>
      <c r="F57">
        <f t="shared" si="0"/>
        <v>1815.6543320000001</v>
      </c>
    </row>
    <row r="58" spans="1:6" x14ac:dyDescent="0.25">
      <c r="A58" s="10">
        <v>44618</v>
      </c>
      <c r="B58" t="s">
        <v>64</v>
      </c>
      <c r="C58" t="s">
        <v>20</v>
      </c>
      <c r="D58">
        <v>6.9699999999999998E-2</v>
      </c>
      <c r="E58">
        <v>26049.56</v>
      </c>
      <c r="F58">
        <f t="shared" si="0"/>
        <v>1815.6543320000001</v>
      </c>
    </row>
    <row r="59" spans="1:6" x14ac:dyDescent="0.25">
      <c r="A59" s="10">
        <v>44619</v>
      </c>
      <c r="B59" t="s">
        <v>64</v>
      </c>
      <c r="C59" t="s">
        <v>20</v>
      </c>
      <c r="D59">
        <v>6.9699999999999998E-2</v>
      </c>
      <c r="E59">
        <v>26049.56</v>
      </c>
      <c r="F59">
        <f t="shared" si="0"/>
        <v>1815.6543320000001</v>
      </c>
    </row>
    <row r="60" spans="1:6" x14ac:dyDescent="0.25">
      <c r="A60" s="10">
        <v>44620</v>
      </c>
      <c r="B60" t="s">
        <v>64</v>
      </c>
      <c r="C60" t="s">
        <v>20</v>
      </c>
      <c r="D60">
        <v>6.9699999999999998E-2</v>
      </c>
      <c r="E60">
        <v>26049.56</v>
      </c>
      <c r="F60">
        <f t="shared" si="0"/>
        <v>1815.6543320000001</v>
      </c>
    </row>
    <row r="61" spans="1:6" x14ac:dyDescent="0.25">
      <c r="A61" s="10">
        <v>44621</v>
      </c>
      <c r="B61" t="s">
        <v>64</v>
      </c>
      <c r="C61" t="s">
        <v>20</v>
      </c>
      <c r="D61">
        <v>6.9699999999999998E-2</v>
      </c>
      <c r="E61">
        <v>26049.56</v>
      </c>
      <c r="F61">
        <f t="shared" si="0"/>
        <v>1815.6543320000001</v>
      </c>
    </row>
    <row r="62" spans="1:6" x14ac:dyDescent="0.25">
      <c r="A62" s="10">
        <v>44622</v>
      </c>
      <c r="B62" t="s">
        <v>64</v>
      </c>
      <c r="C62" t="s">
        <v>20</v>
      </c>
      <c r="D62">
        <v>6.9699999999999998E-2</v>
      </c>
      <c r="E62">
        <v>26049.56</v>
      </c>
      <c r="F62">
        <f t="shared" si="0"/>
        <v>1815.6543320000001</v>
      </c>
    </row>
    <row r="63" spans="1:6" x14ac:dyDescent="0.25">
      <c r="A63" s="10">
        <v>44623</v>
      </c>
      <c r="B63" t="s">
        <v>64</v>
      </c>
      <c r="C63" t="s">
        <v>20</v>
      </c>
      <c r="D63">
        <v>6.9699999999999998E-2</v>
      </c>
      <c r="E63">
        <v>26049.56</v>
      </c>
      <c r="F63">
        <f t="shared" si="0"/>
        <v>1815.6543320000001</v>
      </c>
    </row>
    <row r="64" spans="1:6" x14ac:dyDescent="0.25">
      <c r="A64" s="10">
        <v>44624</v>
      </c>
      <c r="B64" t="s">
        <v>64</v>
      </c>
      <c r="C64" t="s">
        <v>20</v>
      </c>
      <c r="D64">
        <v>6.9699999999999998E-2</v>
      </c>
      <c r="E64">
        <v>26049.56</v>
      </c>
      <c r="F64">
        <f t="shared" si="0"/>
        <v>1815.6543320000001</v>
      </c>
    </row>
    <row r="65" spans="1:6" x14ac:dyDescent="0.25">
      <c r="A65" s="10">
        <v>44625</v>
      </c>
      <c r="B65" t="s">
        <v>64</v>
      </c>
      <c r="C65" t="s">
        <v>20</v>
      </c>
      <c r="D65">
        <v>6.9699999999999998E-2</v>
      </c>
      <c r="E65">
        <v>26049.56</v>
      </c>
      <c r="F65">
        <f t="shared" si="0"/>
        <v>1815.6543320000001</v>
      </c>
    </row>
    <row r="66" spans="1:6" x14ac:dyDescent="0.25">
      <c r="A66" s="10">
        <v>44626</v>
      </c>
      <c r="B66" t="s">
        <v>64</v>
      </c>
      <c r="C66" t="s">
        <v>20</v>
      </c>
      <c r="D66">
        <v>6.9699999999999998E-2</v>
      </c>
      <c r="E66">
        <v>26049.56</v>
      </c>
      <c r="F66">
        <f t="shared" si="0"/>
        <v>1815.6543320000001</v>
      </c>
    </row>
    <row r="67" spans="1:6" x14ac:dyDescent="0.25">
      <c r="A67" s="10">
        <v>44627</v>
      </c>
      <c r="B67" t="s">
        <v>64</v>
      </c>
      <c r="C67" t="s">
        <v>20</v>
      </c>
      <c r="D67">
        <v>6.9699999999999998E-2</v>
      </c>
      <c r="E67">
        <v>26049.56</v>
      </c>
      <c r="F67">
        <f t="shared" ref="F67:F130" si="1">E67*D67</f>
        <v>1815.6543320000001</v>
      </c>
    </row>
    <row r="68" spans="1:6" x14ac:dyDescent="0.25">
      <c r="A68" s="10">
        <v>44628</v>
      </c>
      <c r="B68" t="s">
        <v>64</v>
      </c>
      <c r="C68" t="s">
        <v>20</v>
      </c>
      <c r="D68">
        <v>6.9699999999999998E-2</v>
      </c>
      <c r="E68">
        <v>26049.56</v>
      </c>
      <c r="F68">
        <f t="shared" si="1"/>
        <v>1815.6543320000001</v>
      </c>
    </row>
    <row r="69" spans="1:6" x14ac:dyDescent="0.25">
      <c r="A69" s="10">
        <v>44629</v>
      </c>
      <c r="B69" t="s">
        <v>64</v>
      </c>
      <c r="C69" t="s">
        <v>20</v>
      </c>
      <c r="D69">
        <v>6.9699999999999998E-2</v>
      </c>
      <c r="E69">
        <v>26049.56</v>
      </c>
      <c r="F69">
        <f t="shared" si="1"/>
        <v>1815.6543320000001</v>
      </c>
    </row>
    <row r="70" spans="1:6" x14ac:dyDescent="0.25">
      <c r="A70" s="10">
        <v>44630</v>
      </c>
      <c r="B70" t="s">
        <v>64</v>
      </c>
      <c r="C70" t="s">
        <v>20</v>
      </c>
      <c r="D70">
        <v>6.9699999999999998E-2</v>
      </c>
      <c r="E70">
        <v>26049.56</v>
      </c>
      <c r="F70">
        <f t="shared" si="1"/>
        <v>1815.6543320000001</v>
      </c>
    </row>
    <row r="71" spans="1:6" x14ac:dyDescent="0.25">
      <c r="A71" s="10">
        <v>44631</v>
      </c>
      <c r="B71" t="s">
        <v>64</v>
      </c>
      <c r="C71" t="s">
        <v>20</v>
      </c>
      <c r="D71">
        <v>6.9699999999999998E-2</v>
      </c>
      <c r="E71">
        <v>26049.56</v>
      </c>
      <c r="F71">
        <f t="shared" si="1"/>
        <v>1815.6543320000001</v>
      </c>
    </row>
    <row r="72" spans="1:6" x14ac:dyDescent="0.25">
      <c r="A72" s="10">
        <v>44632</v>
      </c>
      <c r="B72" t="s">
        <v>64</v>
      </c>
      <c r="C72" t="s">
        <v>20</v>
      </c>
      <c r="D72">
        <v>6.9699999999999998E-2</v>
      </c>
      <c r="E72">
        <v>26049.56</v>
      </c>
      <c r="F72">
        <f t="shared" si="1"/>
        <v>1815.6543320000001</v>
      </c>
    </row>
    <row r="73" spans="1:6" x14ac:dyDescent="0.25">
      <c r="A73" s="10">
        <v>44633</v>
      </c>
      <c r="B73" t="s">
        <v>64</v>
      </c>
      <c r="C73" t="s">
        <v>20</v>
      </c>
      <c r="D73">
        <v>6.9699999999999998E-2</v>
      </c>
      <c r="E73">
        <v>26049.56</v>
      </c>
      <c r="F73">
        <f t="shared" si="1"/>
        <v>1815.6543320000001</v>
      </c>
    </row>
    <row r="74" spans="1:6" x14ac:dyDescent="0.25">
      <c r="A74" s="10">
        <v>44634</v>
      </c>
      <c r="B74" t="s">
        <v>64</v>
      </c>
      <c r="C74" t="s">
        <v>20</v>
      </c>
      <c r="D74">
        <v>6.9699999999999998E-2</v>
      </c>
      <c r="E74">
        <v>26049.56</v>
      </c>
      <c r="F74">
        <f t="shared" si="1"/>
        <v>1815.6543320000001</v>
      </c>
    </row>
    <row r="75" spans="1:6" x14ac:dyDescent="0.25">
      <c r="A75" s="10">
        <v>44635</v>
      </c>
      <c r="B75" t="s">
        <v>64</v>
      </c>
      <c r="C75" t="s">
        <v>20</v>
      </c>
      <c r="D75">
        <v>6.9699999999999998E-2</v>
      </c>
      <c r="E75">
        <v>26049.56</v>
      </c>
      <c r="F75">
        <f t="shared" si="1"/>
        <v>1815.6543320000001</v>
      </c>
    </row>
    <row r="76" spans="1:6" x14ac:dyDescent="0.25">
      <c r="A76" s="10">
        <v>44636</v>
      </c>
      <c r="B76" t="s">
        <v>64</v>
      </c>
      <c r="C76" t="s">
        <v>20</v>
      </c>
      <c r="D76">
        <v>6.9699999999999998E-2</v>
      </c>
      <c r="E76">
        <v>26049.56</v>
      </c>
      <c r="F76">
        <f t="shared" si="1"/>
        <v>1815.6543320000001</v>
      </c>
    </row>
    <row r="77" spans="1:6" x14ac:dyDescent="0.25">
      <c r="A77" s="10">
        <v>44637</v>
      </c>
      <c r="B77" t="s">
        <v>64</v>
      </c>
      <c r="C77" t="s">
        <v>20</v>
      </c>
      <c r="D77">
        <v>6.9699999999999998E-2</v>
      </c>
      <c r="E77">
        <v>26049.56</v>
      </c>
      <c r="F77">
        <f t="shared" si="1"/>
        <v>1815.6543320000001</v>
      </c>
    </row>
    <row r="78" spans="1:6" x14ac:dyDescent="0.25">
      <c r="A78" s="10">
        <v>44638</v>
      </c>
      <c r="B78" t="s">
        <v>64</v>
      </c>
      <c r="C78" t="s">
        <v>20</v>
      </c>
      <c r="D78">
        <v>6.9699999999999998E-2</v>
      </c>
      <c r="E78">
        <v>26049.56</v>
      </c>
      <c r="F78">
        <f t="shared" si="1"/>
        <v>1815.6543320000001</v>
      </c>
    </row>
    <row r="79" spans="1:6" x14ac:dyDescent="0.25">
      <c r="A79" s="10">
        <v>44639</v>
      </c>
      <c r="B79" t="s">
        <v>64</v>
      </c>
      <c r="C79" t="s">
        <v>20</v>
      </c>
      <c r="D79">
        <v>6.9699999999999998E-2</v>
      </c>
      <c r="E79">
        <v>26049.56</v>
      </c>
      <c r="F79">
        <f t="shared" si="1"/>
        <v>1815.6543320000001</v>
      </c>
    </row>
    <row r="80" spans="1:6" x14ac:dyDescent="0.25">
      <c r="A80" s="10">
        <v>44640</v>
      </c>
      <c r="B80" t="s">
        <v>64</v>
      </c>
      <c r="C80" t="s">
        <v>20</v>
      </c>
      <c r="D80">
        <v>6.9699999999999998E-2</v>
      </c>
      <c r="E80">
        <v>26049.56</v>
      </c>
      <c r="F80">
        <f t="shared" si="1"/>
        <v>1815.6543320000001</v>
      </c>
    </row>
    <row r="81" spans="1:6" x14ac:dyDescent="0.25">
      <c r="A81" s="10">
        <v>44641</v>
      </c>
      <c r="B81" t="s">
        <v>64</v>
      </c>
      <c r="C81" t="s">
        <v>20</v>
      </c>
      <c r="D81">
        <v>6.9699999999999998E-2</v>
      </c>
      <c r="E81">
        <v>26049.56</v>
      </c>
      <c r="F81">
        <f t="shared" si="1"/>
        <v>1815.6543320000001</v>
      </c>
    </row>
    <row r="82" spans="1:6" x14ac:dyDescent="0.25">
      <c r="A82" s="10">
        <v>44642</v>
      </c>
      <c r="B82" t="s">
        <v>64</v>
      </c>
      <c r="C82" t="s">
        <v>20</v>
      </c>
      <c r="D82">
        <v>6.9699999999999998E-2</v>
      </c>
      <c r="E82">
        <v>26049.56</v>
      </c>
      <c r="F82">
        <f t="shared" si="1"/>
        <v>1815.6543320000001</v>
      </c>
    </row>
    <row r="83" spans="1:6" x14ac:dyDescent="0.25">
      <c r="A83" s="10">
        <v>44643</v>
      </c>
      <c r="B83" t="s">
        <v>64</v>
      </c>
      <c r="C83" t="s">
        <v>20</v>
      </c>
      <c r="D83">
        <v>6.9699999999999998E-2</v>
      </c>
      <c r="E83">
        <v>26049.56</v>
      </c>
      <c r="F83">
        <f t="shared" si="1"/>
        <v>1815.6543320000001</v>
      </c>
    </row>
    <row r="84" spans="1:6" x14ac:dyDescent="0.25">
      <c r="A84" s="10">
        <v>44644</v>
      </c>
      <c r="B84" t="s">
        <v>64</v>
      </c>
      <c r="C84" t="s">
        <v>20</v>
      </c>
      <c r="D84">
        <v>6.9699999999999998E-2</v>
      </c>
      <c r="E84">
        <v>26049.56</v>
      </c>
      <c r="F84">
        <f t="shared" si="1"/>
        <v>1815.6543320000001</v>
      </c>
    </row>
    <row r="85" spans="1:6" x14ac:dyDescent="0.25">
      <c r="A85" s="10">
        <v>44645</v>
      </c>
      <c r="B85" t="s">
        <v>64</v>
      </c>
      <c r="C85" t="s">
        <v>20</v>
      </c>
      <c r="D85">
        <v>6.9699999999999998E-2</v>
      </c>
      <c r="E85">
        <v>26049.56</v>
      </c>
      <c r="F85">
        <f t="shared" si="1"/>
        <v>1815.6543320000001</v>
      </c>
    </row>
    <row r="86" spans="1:6" x14ac:dyDescent="0.25">
      <c r="A86" s="10">
        <v>44646</v>
      </c>
      <c r="B86" t="s">
        <v>64</v>
      </c>
      <c r="C86" t="s">
        <v>20</v>
      </c>
      <c r="D86">
        <v>6.9699999999999998E-2</v>
      </c>
      <c r="E86">
        <v>26049.56</v>
      </c>
      <c r="F86">
        <f t="shared" si="1"/>
        <v>1815.6543320000001</v>
      </c>
    </row>
    <row r="87" spans="1:6" x14ac:dyDescent="0.25">
      <c r="A87" s="10">
        <v>44647</v>
      </c>
      <c r="B87" t="s">
        <v>64</v>
      </c>
      <c r="C87" t="s">
        <v>20</v>
      </c>
      <c r="D87">
        <v>6.9699999999999998E-2</v>
      </c>
      <c r="E87">
        <v>26049.56</v>
      </c>
      <c r="F87">
        <f t="shared" si="1"/>
        <v>1815.6543320000001</v>
      </c>
    </row>
    <row r="88" spans="1:6" x14ac:dyDescent="0.25">
      <c r="A88" s="10">
        <v>44648</v>
      </c>
      <c r="B88" t="s">
        <v>64</v>
      </c>
      <c r="C88" t="s">
        <v>20</v>
      </c>
      <c r="D88">
        <v>6.9699999999999998E-2</v>
      </c>
      <c r="E88">
        <v>26049.56</v>
      </c>
      <c r="F88">
        <f t="shared" si="1"/>
        <v>1815.6543320000001</v>
      </c>
    </row>
    <row r="89" spans="1:6" x14ac:dyDescent="0.25">
      <c r="A89" s="10">
        <v>44649</v>
      </c>
      <c r="B89" t="s">
        <v>64</v>
      </c>
      <c r="C89" t="s">
        <v>20</v>
      </c>
      <c r="D89">
        <v>6.9699999999999998E-2</v>
      </c>
      <c r="E89">
        <v>26049.56</v>
      </c>
      <c r="F89">
        <f t="shared" si="1"/>
        <v>1815.6543320000001</v>
      </c>
    </row>
    <row r="90" spans="1:6" x14ac:dyDescent="0.25">
      <c r="A90" s="10">
        <v>44650</v>
      </c>
      <c r="B90" t="s">
        <v>64</v>
      </c>
      <c r="C90" t="s">
        <v>20</v>
      </c>
      <c r="D90">
        <v>6.9699999999999998E-2</v>
      </c>
      <c r="E90">
        <v>26049.56</v>
      </c>
      <c r="F90">
        <f t="shared" si="1"/>
        <v>1815.6543320000001</v>
      </c>
    </row>
    <row r="91" spans="1:6" x14ac:dyDescent="0.25">
      <c r="A91" s="10">
        <v>44651</v>
      </c>
      <c r="B91" t="s">
        <v>64</v>
      </c>
      <c r="C91" t="s">
        <v>20</v>
      </c>
      <c r="D91">
        <v>6.9699999999999998E-2</v>
      </c>
      <c r="E91">
        <v>26049.56</v>
      </c>
      <c r="F91">
        <f t="shared" si="1"/>
        <v>1815.6543320000001</v>
      </c>
    </row>
    <row r="92" spans="1:6" x14ac:dyDescent="0.25">
      <c r="A92" s="10">
        <v>44652</v>
      </c>
      <c r="B92" t="s">
        <v>64</v>
      </c>
      <c r="C92" t="s">
        <v>20</v>
      </c>
      <c r="D92">
        <v>6.9699999999999998E-2</v>
      </c>
      <c r="E92">
        <v>26049.56</v>
      </c>
      <c r="F92">
        <f t="shared" si="1"/>
        <v>1815.6543320000001</v>
      </c>
    </row>
    <row r="93" spans="1:6" x14ac:dyDescent="0.25">
      <c r="A93" s="10">
        <v>44653</v>
      </c>
      <c r="B93" t="s">
        <v>64</v>
      </c>
      <c r="C93" t="s">
        <v>20</v>
      </c>
      <c r="D93">
        <v>6.9699999999999998E-2</v>
      </c>
      <c r="E93">
        <v>26049.56</v>
      </c>
      <c r="F93">
        <f t="shared" si="1"/>
        <v>1815.6543320000001</v>
      </c>
    </row>
    <row r="94" spans="1:6" x14ac:dyDescent="0.25">
      <c r="A94" s="10">
        <v>44654</v>
      </c>
      <c r="B94" t="s">
        <v>64</v>
      </c>
      <c r="C94" t="s">
        <v>20</v>
      </c>
      <c r="D94">
        <v>6.9699999999999998E-2</v>
      </c>
      <c r="E94">
        <v>26049.56</v>
      </c>
      <c r="F94">
        <f t="shared" si="1"/>
        <v>1815.6543320000001</v>
      </c>
    </row>
    <row r="95" spans="1:6" x14ac:dyDescent="0.25">
      <c r="A95" s="10">
        <v>44655</v>
      </c>
      <c r="B95" t="s">
        <v>64</v>
      </c>
      <c r="C95" t="s">
        <v>20</v>
      </c>
      <c r="D95">
        <v>6.9699999999999998E-2</v>
      </c>
      <c r="E95">
        <v>26049.56</v>
      </c>
      <c r="F95">
        <f t="shared" si="1"/>
        <v>1815.6543320000001</v>
      </c>
    </row>
    <row r="96" spans="1:6" x14ac:dyDescent="0.25">
      <c r="A96" s="10">
        <v>44656</v>
      </c>
      <c r="B96" t="s">
        <v>64</v>
      </c>
      <c r="C96" t="s">
        <v>20</v>
      </c>
      <c r="D96">
        <v>6.9699999999999998E-2</v>
      </c>
      <c r="E96">
        <v>26049.56</v>
      </c>
      <c r="F96">
        <f t="shared" si="1"/>
        <v>1815.6543320000001</v>
      </c>
    </row>
    <row r="97" spans="1:6" x14ac:dyDescent="0.25">
      <c r="A97" s="10">
        <v>44657</v>
      </c>
      <c r="B97" t="s">
        <v>64</v>
      </c>
      <c r="C97" t="s">
        <v>20</v>
      </c>
      <c r="D97">
        <v>6.9699999999999998E-2</v>
      </c>
      <c r="E97">
        <v>26049.56</v>
      </c>
      <c r="F97">
        <f t="shared" si="1"/>
        <v>1815.6543320000001</v>
      </c>
    </row>
    <row r="98" spans="1:6" x14ac:dyDescent="0.25">
      <c r="A98" s="10">
        <v>44658</v>
      </c>
      <c r="B98" t="s">
        <v>64</v>
      </c>
      <c r="C98" t="s">
        <v>20</v>
      </c>
      <c r="D98">
        <v>6.9699999999999998E-2</v>
      </c>
      <c r="E98">
        <v>26049.56</v>
      </c>
      <c r="F98">
        <f t="shared" si="1"/>
        <v>1815.6543320000001</v>
      </c>
    </row>
    <row r="99" spans="1:6" x14ac:dyDescent="0.25">
      <c r="A99" s="10">
        <v>44659</v>
      </c>
      <c r="B99" t="s">
        <v>64</v>
      </c>
      <c r="C99" t="s">
        <v>20</v>
      </c>
      <c r="D99">
        <v>6.9699999999999998E-2</v>
      </c>
      <c r="E99">
        <v>26049.56</v>
      </c>
      <c r="F99">
        <f t="shared" si="1"/>
        <v>1815.6543320000001</v>
      </c>
    </row>
    <row r="100" spans="1:6" x14ac:dyDescent="0.25">
      <c r="A100" s="10">
        <v>44660</v>
      </c>
      <c r="B100" t="s">
        <v>64</v>
      </c>
      <c r="C100" t="s">
        <v>20</v>
      </c>
      <c r="D100">
        <v>6.9699999999999998E-2</v>
      </c>
      <c r="E100">
        <v>26049.56</v>
      </c>
      <c r="F100">
        <f t="shared" si="1"/>
        <v>1815.6543320000001</v>
      </c>
    </row>
    <row r="101" spans="1:6" x14ac:dyDescent="0.25">
      <c r="A101" s="10">
        <v>44661</v>
      </c>
      <c r="B101" t="s">
        <v>64</v>
      </c>
      <c r="C101" t="s">
        <v>20</v>
      </c>
      <c r="D101">
        <v>6.9699999999999998E-2</v>
      </c>
      <c r="E101">
        <v>26049.56</v>
      </c>
      <c r="F101">
        <f t="shared" si="1"/>
        <v>1815.6543320000001</v>
      </c>
    </row>
    <row r="102" spans="1:6" x14ac:dyDescent="0.25">
      <c r="A102" s="10">
        <v>44662</v>
      </c>
      <c r="B102" t="s">
        <v>64</v>
      </c>
      <c r="C102" t="s">
        <v>20</v>
      </c>
      <c r="D102">
        <v>6.9699999999999998E-2</v>
      </c>
      <c r="E102">
        <v>26049.56</v>
      </c>
      <c r="F102">
        <f t="shared" si="1"/>
        <v>1815.6543320000001</v>
      </c>
    </row>
    <row r="103" spans="1:6" x14ac:dyDescent="0.25">
      <c r="A103" s="10">
        <v>44663</v>
      </c>
      <c r="B103" t="s">
        <v>64</v>
      </c>
      <c r="C103" t="s">
        <v>20</v>
      </c>
      <c r="D103">
        <v>6.9699999999999998E-2</v>
      </c>
      <c r="E103">
        <v>26049.56</v>
      </c>
      <c r="F103">
        <f t="shared" si="1"/>
        <v>1815.6543320000001</v>
      </c>
    </row>
    <row r="104" spans="1:6" x14ac:dyDescent="0.25">
      <c r="A104" s="10">
        <v>44664</v>
      </c>
      <c r="B104" t="s">
        <v>64</v>
      </c>
      <c r="C104" t="s">
        <v>20</v>
      </c>
      <c r="D104">
        <v>6.9699999999999998E-2</v>
      </c>
      <c r="E104">
        <v>26049.56</v>
      </c>
      <c r="F104">
        <f t="shared" si="1"/>
        <v>1815.6543320000001</v>
      </c>
    </row>
    <row r="105" spans="1:6" x14ac:dyDescent="0.25">
      <c r="A105" s="10">
        <v>44665</v>
      </c>
      <c r="B105" t="s">
        <v>64</v>
      </c>
      <c r="C105" t="s">
        <v>20</v>
      </c>
      <c r="D105">
        <v>6.9699999999999998E-2</v>
      </c>
      <c r="E105">
        <v>26049.56</v>
      </c>
      <c r="F105">
        <f t="shared" si="1"/>
        <v>1815.6543320000001</v>
      </c>
    </row>
    <row r="106" spans="1:6" x14ac:dyDescent="0.25">
      <c r="A106" s="10">
        <v>44666</v>
      </c>
      <c r="B106" t="s">
        <v>64</v>
      </c>
      <c r="C106" t="s">
        <v>20</v>
      </c>
      <c r="D106">
        <v>6.9699999999999998E-2</v>
      </c>
      <c r="E106">
        <v>26049.56</v>
      </c>
      <c r="F106">
        <f t="shared" si="1"/>
        <v>1815.6543320000001</v>
      </c>
    </row>
    <row r="107" spans="1:6" x14ac:dyDescent="0.25">
      <c r="A107" s="10">
        <v>44667</v>
      </c>
      <c r="B107" t="s">
        <v>64</v>
      </c>
      <c r="C107" t="s">
        <v>20</v>
      </c>
      <c r="D107">
        <v>6.9699999999999998E-2</v>
      </c>
      <c r="E107">
        <v>26049.56</v>
      </c>
      <c r="F107">
        <f t="shared" si="1"/>
        <v>1815.6543320000001</v>
      </c>
    </row>
    <row r="108" spans="1:6" x14ac:dyDescent="0.25">
      <c r="A108" s="10">
        <v>44668</v>
      </c>
      <c r="B108" t="s">
        <v>64</v>
      </c>
      <c r="C108" t="s">
        <v>20</v>
      </c>
      <c r="D108">
        <v>6.9699999999999998E-2</v>
      </c>
      <c r="E108">
        <v>26049.56</v>
      </c>
      <c r="F108">
        <f t="shared" si="1"/>
        <v>1815.6543320000001</v>
      </c>
    </row>
    <row r="109" spans="1:6" x14ac:dyDescent="0.25">
      <c r="A109" s="10">
        <v>44669</v>
      </c>
      <c r="B109" t="s">
        <v>64</v>
      </c>
      <c r="C109" t="s">
        <v>20</v>
      </c>
      <c r="D109">
        <v>6.9699999999999998E-2</v>
      </c>
      <c r="E109">
        <v>26049.56</v>
      </c>
      <c r="F109">
        <f t="shared" si="1"/>
        <v>1815.6543320000001</v>
      </c>
    </row>
    <row r="110" spans="1:6" x14ac:dyDescent="0.25">
      <c r="A110" s="10">
        <v>44670</v>
      </c>
      <c r="B110" t="s">
        <v>64</v>
      </c>
      <c r="C110" t="s">
        <v>20</v>
      </c>
      <c r="D110">
        <v>6.9699999999999998E-2</v>
      </c>
      <c r="E110">
        <v>26049.56</v>
      </c>
      <c r="F110">
        <f t="shared" si="1"/>
        <v>1815.6543320000001</v>
      </c>
    </row>
    <row r="111" spans="1:6" x14ac:dyDescent="0.25">
      <c r="A111" s="10">
        <v>44671</v>
      </c>
      <c r="B111" t="s">
        <v>64</v>
      </c>
      <c r="C111" t="s">
        <v>20</v>
      </c>
      <c r="D111">
        <v>6.9699999999999998E-2</v>
      </c>
      <c r="E111">
        <v>26049.56</v>
      </c>
      <c r="F111">
        <f t="shared" si="1"/>
        <v>1815.6543320000001</v>
      </c>
    </row>
    <row r="112" spans="1:6" x14ac:dyDescent="0.25">
      <c r="A112" s="10">
        <v>44672</v>
      </c>
      <c r="B112" t="s">
        <v>64</v>
      </c>
      <c r="C112" t="s">
        <v>20</v>
      </c>
      <c r="D112">
        <v>6.9699999999999998E-2</v>
      </c>
      <c r="E112">
        <v>26049.56</v>
      </c>
      <c r="F112">
        <f t="shared" si="1"/>
        <v>1815.6543320000001</v>
      </c>
    </row>
    <row r="113" spans="1:6" x14ac:dyDescent="0.25">
      <c r="A113" s="10">
        <v>44673</v>
      </c>
      <c r="B113" t="s">
        <v>64</v>
      </c>
      <c r="C113" t="s">
        <v>20</v>
      </c>
      <c r="D113">
        <v>6.9699999999999998E-2</v>
      </c>
      <c r="E113">
        <v>26049.56</v>
      </c>
      <c r="F113">
        <f t="shared" si="1"/>
        <v>1815.6543320000001</v>
      </c>
    </row>
    <row r="114" spans="1:6" x14ac:dyDescent="0.25">
      <c r="A114" s="10">
        <v>44674</v>
      </c>
      <c r="B114" t="s">
        <v>64</v>
      </c>
      <c r="C114" t="s">
        <v>20</v>
      </c>
      <c r="D114">
        <v>6.9699999999999998E-2</v>
      </c>
      <c r="E114">
        <v>26049.56</v>
      </c>
      <c r="F114">
        <f t="shared" si="1"/>
        <v>1815.6543320000001</v>
      </c>
    </row>
    <row r="115" spans="1:6" x14ac:dyDescent="0.25">
      <c r="A115" s="10">
        <v>44675</v>
      </c>
      <c r="B115" t="s">
        <v>64</v>
      </c>
      <c r="C115" t="s">
        <v>20</v>
      </c>
      <c r="D115">
        <v>6.9699999999999998E-2</v>
      </c>
      <c r="E115">
        <v>26049.56</v>
      </c>
      <c r="F115">
        <f t="shared" si="1"/>
        <v>1815.6543320000001</v>
      </c>
    </row>
    <row r="116" spans="1:6" x14ac:dyDescent="0.25">
      <c r="A116" s="10">
        <v>44676</v>
      </c>
      <c r="B116" t="s">
        <v>64</v>
      </c>
      <c r="C116" t="s">
        <v>20</v>
      </c>
      <c r="D116">
        <v>6.9699999999999998E-2</v>
      </c>
      <c r="E116">
        <v>26049.56</v>
      </c>
      <c r="F116">
        <f t="shared" si="1"/>
        <v>1815.6543320000001</v>
      </c>
    </row>
    <row r="117" spans="1:6" x14ac:dyDescent="0.25">
      <c r="A117" s="10">
        <v>44677</v>
      </c>
      <c r="B117" t="s">
        <v>64</v>
      </c>
      <c r="C117" t="s">
        <v>20</v>
      </c>
      <c r="D117">
        <v>6.9699999999999998E-2</v>
      </c>
      <c r="E117">
        <v>26049.56</v>
      </c>
      <c r="F117">
        <f t="shared" si="1"/>
        <v>1815.6543320000001</v>
      </c>
    </row>
    <row r="118" spans="1:6" x14ac:dyDescent="0.25">
      <c r="A118" s="10">
        <v>44678</v>
      </c>
      <c r="B118" t="s">
        <v>64</v>
      </c>
      <c r="C118" t="s">
        <v>20</v>
      </c>
      <c r="D118">
        <v>6.9699999999999998E-2</v>
      </c>
      <c r="E118">
        <v>26049.56</v>
      </c>
      <c r="F118">
        <f t="shared" si="1"/>
        <v>1815.6543320000001</v>
      </c>
    </row>
    <row r="119" spans="1:6" x14ac:dyDescent="0.25">
      <c r="A119" s="10">
        <v>44679</v>
      </c>
      <c r="B119" t="s">
        <v>64</v>
      </c>
      <c r="C119" t="s">
        <v>20</v>
      </c>
      <c r="D119">
        <v>6.9699999999999998E-2</v>
      </c>
      <c r="E119">
        <v>26049.56</v>
      </c>
      <c r="F119">
        <f t="shared" si="1"/>
        <v>1815.6543320000001</v>
      </c>
    </row>
    <row r="120" spans="1:6" x14ac:dyDescent="0.25">
      <c r="A120" s="10">
        <v>44680</v>
      </c>
      <c r="B120" t="s">
        <v>64</v>
      </c>
      <c r="C120" t="s">
        <v>20</v>
      </c>
      <c r="D120">
        <v>6.9699999999999998E-2</v>
      </c>
      <c r="E120">
        <v>26049.56</v>
      </c>
      <c r="F120">
        <f t="shared" si="1"/>
        <v>1815.6543320000001</v>
      </c>
    </row>
    <row r="121" spans="1:6" x14ac:dyDescent="0.25">
      <c r="A121" s="10">
        <v>44681</v>
      </c>
      <c r="B121" t="s">
        <v>64</v>
      </c>
      <c r="C121" t="s">
        <v>20</v>
      </c>
      <c r="D121">
        <v>6.9699999999999998E-2</v>
      </c>
      <c r="E121">
        <v>26049.56</v>
      </c>
      <c r="F121">
        <f t="shared" si="1"/>
        <v>1815.6543320000001</v>
      </c>
    </row>
    <row r="122" spans="1:6" x14ac:dyDescent="0.25">
      <c r="A122" s="10">
        <v>44682</v>
      </c>
      <c r="B122" t="s">
        <v>64</v>
      </c>
      <c r="C122" t="s">
        <v>20</v>
      </c>
      <c r="D122">
        <v>6.9699999999999998E-2</v>
      </c>
      <c r="E122">
        <v>26049.56</v>
      </c>
      <c r="F122">
        <f t="shared" si="1"/>
        <v>1815.6543320000001</v>
      </c>
    </row>
    <row r="123" spans="1:6" x14ac:dyDescent="0.25">
      <c r="A123" s="10">
        <v>44683</v>
      </c>
      <c r="B123" t="s">
        <v>64</v>
      </c>
      <c r="C123" t="s">
        <v>20</v>
      </c>
      <c r="D123">
        <v>6.9699999999999998E-2</v>
      </c>
      <c r="E123">
        <v>26049.56</v>
      </c>
      <c r="F123">
        <f t="shared" si="1"/>
        <v>1815.6543320000001</v>
      </c>
    </row>
    <row r="124" spans="1:6" x14ac:dyDescent="0.25">
      <c r="A124" s="10">
        <v>44684</v>
      </c>
      <c r="B124" t="s">
        <v>64</v>
      </c>
      <c r="C124" t="s">
        <v>20</v>
      </c>
      <c r="D124">
        <v>6.9699999999999998E-2</v>
      </c>
      <c r="E124">
        <v>26049.56</v>
      </c>
      <c r="F124">
        <f t="shared" si="1"/>
        <v>1815.6543320000001</v>
      </c>
    </row>
    <row r="125" spans="1:6" x14ac:dyDescent="0.25">
      <c r="A125" s="10">
        <v>44685</v>
      </c>
      <c r="B125" t="s">
        <v>64</v>
      </c>
      <c r="C125" t="s">
        <v>20</v>
      </c>
      <c r="D125">
        <v>6.9699999999999998E-2</v>
      </c>
      <c r="E125">
        <v>26049.56</v>
      </c>
      <c r="F125">
        <f t="shared" si="1"/>
        <v>1815.6543320000001</v>
      </c>
    </row>
    <row r="126" spans="1:6" x14ac:dyDescent="0.25">
      <c r="A126" s="10">
        <v>44686</v>
      </c>
      <c r="B126" t="s">
        <v>64</v>
      </c>
      <c r="C126" t="s">
        <v>20</v>
      </c>
      <c r="D126">
        <v>6.9699999999999998E-2</v>
      </c>
      <c r="E126">
        <v>26049.56</v>
      </c>
      <c r="F126">
        <f t="shared" si="1"/>
        <v>1815.6543320000001</v>
      </c>
    </row>
    <row r="127" spans="1:6" x14ac:dyDescent="0.25">
      <c r="A127" s="10">
        <v>44687</v>
      </c>
      <c r="B127" t="s">
        <v>64</v>
      </c>
      <c r="C127" t="s">
        <v>20</v>
      </c>
      <c r="D127">
        <v>6.9699999999999998E-2</v>
      </c>
      <c r="E127">
        <v>26049.56</v>
      </c>
      <c r="F127">
        <f t="shared" si="1"/>
        <v>1815.6543320000001</v>
      </c>
    </row>
    <row r="128" spans="1:6" x14ac:dyDescent="0.25">
      <c r="A128" s="10">
        <v>44688</v>
      </c>
      <c r="B128" t="s">
        <v>64</v>
      </c>
      <c r="C128" t="s">
        <v>20</v>
      </c>
      <c r="D128">
        <v>6.9699999999999998E-2</v>
      </c>
      <c r="E128">
        <v>26049.56</v>
      </c>
      <c r="F128">
        <f t="shared" si="1"/>
        <v>1815.6543320000001</v>
      </c>
    </row>
    <row r="129" spans="1:6" x14ac:dyDescent="0.25">
      <c r="A129" s="10">
        <v>44689</v>
      </c>
      <c r="B129" t="s">
        <v>64</v>
      </c>
      <c r="C129" t="s">
        <v>20</v>
      </c>
      <c r="D129">
        <v>6.9699999999999998E-2</v>
      </c>
      <c r="E129">
        <v>26049.56</v>
      </c>
      <c r="F129">
        <f t="shared" si="1"/>
        <v>1815.6543320000001</v>
      </c>
    </row>
    <row r="130" spans="1:6" x14ac:dyDescent="0.25">
      <c r="A130" s="10">
        <v>44690</v>
      </c>
      <c r="B130" t="s">
        <v>64</v>
      </c>
      <c r="C130" t="s">
        <v>20</v>
      </c>
      <c r="D130">
        <v>6.9699999999999998E-2</v>
      </c>
      <c r="E130">
        <v>26049.56</v>
      </c>
      <c r="F130">
        <f t="shared" si="1"/>
        <v>1815.6543320000001</v>
      </c>
    </row>
    <row r="131" spans="1:6" x14ac:dyDescent="0.25">
      <c r="A131" s="10">
        <v>44691</v>
      </c>
      <c r="B131" t="s">
        <v>64</v>
      </c>
      <c r="C131" t="s">
        <v>20</v>
      </c>
      <c r="D131">
        <v>6.9699999999999998E-2</v>
      </c>
      <c r="E131">
        <v>26049.56</v>
      </c>
      <c r="F131">
        <f t="shared" ref="F131:F194" si="2">E131*D131</f>
        <v>1815.6543320000001</v>
      </c>
    </row>
    <row r="132" spans="1:6" x14ac:dyDescent="0.25">
      <c r="A132" s="10">
        <v>44692</v>
      </c>
      <c r="B132" t="s">
        <v>64</v>
      </c>
      <c r="C132" t="s">
        <v>20</v>
      </c>
      <c r="D132">
        <v>6.9699999999999998E-2</v>
      </c>
      <c r="E132">
        <v>26049.56</v>
      </c>
      <c r="F132">
        <f t="shared" si="2"/>
        <v>1815.6543320000001</v>
      </c>
    </row>
    <row r="133" spans="1:6" x14ac:dyDescent="0.25">
      <c r="A133" s="10">
        <v>44693</v>
      </c>
      <c r="B133" t="s">
        <v>64</v>
      </c>
      <c r="C133" t="s">
        <v>20</v>
      </c>
      <c r="D133">
        <v>6.9699999999999998E-2</v>
      </c>
      <c r="E133">
        <v>26049.56</v>
      </c>
      <c r="F133">
        <f t="shared" si="2"/>
        <v>1815.6543320000001</v>
      </c>
    </row>
    <row r="134" spans="1:6" x14ac:dyDescent="0.25">
      <c r="A134" s="10">
        <v>44694</v>
      </c>
      <c r="B134" t="s">
        <v>64</v>
      </c>
      <c r="C134" t="s">
        <v>20</v>
      </c>
      <c r="D134">
        <v>6.9699999999999998E-2</v>
      </c>
      <c r="E134">
        <v>26049.56</v>
      </c>
      <c r="F134">
        <f t="shared" si="2"/>
        <v>1815.6543320000001</v>
      </c>
    </row>
    <row r="135" spans="1:6" x14ac:dyDescent="0.25">
      <c r="A135" s="10">
        <v>44695</v>
      </c>
      <c r="B135" t="s">
        <v>64</v>
      </c>
      <c r="C135" t="s">
        <v>20</v>
      </c>
      <c r="D135">
        <v>6.9699999999999998E-2</v>
      </c>
      <c r="E135">
        <v>26049.56</v>
      </c>
      <c r="F135">
        <f t="shared" si="2"/>
        <v>1815.6543320000001</v>
      </c>
    </row>
    <row r="136" spans="1:6" x14ac:dyDescent="0.25">
      <c r="A136" s="10">
        <v>44696</v>
      </c>
      <c r="B136" t="s">
        <v>64</v>
      </c>
      <c r="C136" t="s">
        <v>20</v>
      </c>
      <c r="D136">
        <v>6.9699999999999998E-2</v>
      </c>
      <c r="E136">
        <v>26049.56</v>
      </c>
      <c r="F136">
        <f t="shared" si="2"/>
        <v>1815.6543320000001</v>
      </c>
    </row>
    <row r="137" spans="1:6" x14ac:dyDescent="0.25">
      <c r="A137" s="10">
        <v>44697</v>
      </c>
      <c r="B137" t="s">
        <v>64</v>
      </c>
      <c r="C137" t="s">
        <v>20</v>
      </c>
      <c r="D137">
        <v>6.9699999999999998E-2</v>
      </c>
      <c r="E137">
        <v>26049.56</v>
      </c>
      <c r="F137">
        <f t="shared" si="2"/>
        <v>1815.6543320000001</v>
      </c>
    </row>
    <row r="138" spans="1:6" x14ac:dyDescent="0.25">
      <c r="A138" s="10">
        <v>44698</v>
      </c>
      <c r="B138" t="s">
        <v>64</v>
      </c>
      <c r="C138" t="s">
        <v>20</v>
      </c>
      <c r="D138">
        <v>6.9699999999999998E-2</v>
      </c>
      <c r="E138">
        <v>26049.56</v>
      </c>
      <c r="F138">
        <f t="shared" si="2"/>
        <v>1815.6543320000001</v>
      </c>
    </row>
    <row r="139" spans="1:6" x14ac:dyDescent="0.25">
      <c r="A139" s="10">
        <v>44699</v>
      </c>
      <c r="B139" t="s">
        <v>64</v>
      </c>
      <c r="C139" t="s">
        <v>20</v>
      </c>
      <c r="D139">
        <v>6.9699999999999998E-2</v>
      </c>
      <c r="E139">
        <v>26049.56</v>
      </c>
      <c r="F139">
        <f t="shared" si="2"/>
        <v>1815.6543320000001</v>
      </c>
    </row>
    <row r="140" spans="1:6" x14ac:dyDescent="0.25">
      <c r="A140" s="10">
        <v>44700</v>
      </c>
      <c r="B140" t="s">
        <v>64</v>
      </c>
      <c r="C140" t="s">
        <v>20</v>
      </c>
      <c r="D140">
        <v>6.9699999999999998E-2</v>
      </c>
      <c r="E140">
        <v>26049.56</v>
      </c>
      <c r="F140">
        <f t="shared" si="2"/>
        <v>1815.6543320000001</v>
      </c>
    </row>
    <row r="141" spans="1:6" x14ac:dyDescent="0.25">
      <c r="A141" s="10">
        <v>44701</v>
      </c>
      <c r="B141" t="s">
        <v>64</v>
      </c>
      <c r="C141" t="s">
        <v>20</v>
      </c>
      <c r="D141">
        <v>6.9699999999999998E-2</v>
      </c>
      <c r="E141">
        <v>26049.56</v>
      </c>
      <c r="F141">
        <f t="shared" si="2"/>
        <v>1815.6543320000001</v>
      </c>
    </row>
    <row r="142" spans="1:6" x14ac:dyDescent="0.25">
      <c r="A142" s="10">
        <v>44702</v>
      </c>
      <c r="B142" t="s">
        <v>64</v>
      </c>
      <c r="C142" t="s">
        <v>20</v>
      </c>
      <c r="D142">
        <v>6.9699999999999998E-2</v>
      </c>
      <c r="E142">
        <v>26049.56</v>
      </c>
      <c r="F142">
        <f t="shared" si="2"/>
        <v>1815.6543320000001</v>
      </c>
    </row>
    <row r="143" spans="1:6" x14ac:dyDescent="0.25">
      <c r="A143" s="10">
        <v>44703</v>
      </c>
      <c r="B143" t="s">
        <v>64</v>
      </c>
      <c r="C143" t="s">
        <v>20</v>
      </c>
      <c r="D143">
        <v>6.9699999999999998E-2</v>
      </c>
      <c r="E143">
        <v>26049.56</v>
      </c>
      <c r="F143">
        <f t="shared" si="2"/>
        <v>1815.6543320000001</v>
      </c>
    </row>
    <row r="144" spans="1:6" x14ac:dyDescent="0.25">
      <c r="A144" s="10">
        <v>44704</v>
      </c>
      <c r="B144" t="s">
        <v>64</v>
      </c>
      <c r="C144" t="s">
        <v>20</v>
      </c>
      <c r="D144">
        <v>6.9699999999999998E-2</v>
      </c>
      <c r="E144">
        <v>26049.56</v>
      </c>
      <c r="F144">
        <f t="shared" si="2"/>
        <v>1815.6543320000001</v>
      </c>
    </row>
    <row r="145" spans="1:6" x14ac:dyDescent="0.25">
      <c r="A145" s="10">
        <v>44705</v>
      </c>
      <c r="B145" t="s">
        <v>64</v>
      </c>
      <c r="C145" t="s">
        <v>20</v>
      </c>
      <c r="D145">
        <v>6.9699999999999998E-2</v>
      </c>
      <c r="E145">
        <v>26049.56</v>
      </c>
      <c r="F145">
        <f t="shared" si="2"/>
        <v>1815.6543320000001</v>
      </c>
    </row>
    <row r="146" spans="1:6" x14ac:dyDescent="0.25">
      <c r="A146" s="10">
        <v>44706</v>
      </c>
      <c r="B146" t="s">
        <v>64</v>
      </c>
      <c r="C146" t="s">
        <v>20</v>
      </c>
      <c r="D146">
        <v>6.9699999999999998E-2</v>
      </c>
      <c r="E146">
        <v>26049.56</v>
      </c>
      <c r="F146">
        <f t="shared" si="2"/>
        <v>1815.6543320000001</v>
      </c>
    </row>
    <row r="147" spans="1:6" x14ac:dyDescent="0.25">
      <c r="A147" s="10">
        <v>44707</v>
      </c>
      <c r="B147" t="s">
        <v>64</v>
      </c>
      <c r="C147" t="s">
        <v>20</v>
      </c>
      <c r="D147">
        <v>6.9699999999999998E-2</v>
      </c>
      <c r="E147">
        <v>26049.56</v>
      </c>
      <c r="F147">
        <f t="shared" si="2"/>
        <v>1815.6543320000001</v>
      </c>
    </row>
    <row r="148" spans="1:6" x14ac:dyDescent="0.25">
      <c r="A148" s="10">
        <v>44708</v>
      </c>
      <c r="B148" t="s">
        <v>64</v>
      </c>
      <c r="C148" t="s">
        <v>20</v>
      </c>
      <c r="D148">
        <v>6.9699999999999998E-2</v>
      </c>
      <c r="E148">
        <v>26049.56</v>
      </c>
      <c r="F148">
        <f t="shared" si="2"/>
        <v>1815.6543320000001</v>
      </c>
    </row>
    <row r="149" spans="1:6" x14ac:dyDescent="0.25">
      <c r="A149" s="10">
        <v>44709</v>
      </c>
      <c r="B149" t="s">
        <v>64</v>
      </c>
      <c r="C149" t="s">
        <v>20</v>
      </c>
      <c r="D149">
        <v>6.9699999999999998E-2</v>
      </c>
      <c r="E149">
        <v>26049.56</v>
      </c>
      <c r="F149">
        <f t="shared" si="2"/>
        <v>1815.6543320000001</v>
      </c>
    </row>
    <row r="150" spans="1:6" x14ac:dyDescent="0.25">
      <c r="A150" s="10">
        <v>44710</v>
      </c>
      <c r="B150" t="s">
        <v>64</v>
      </c>
      <c r="C150" t="s">
        <v>20</v>
      </c>
      <c r="D150">
        <v>6.9699999999999998E-2</v>
      </c>
      <c r="E150">
        <v>26049.56</v>
      </c>
      <c r="F150">
        <f t="shared" si="2"/>
        <v>1815.6543320000001</v>
      </c>
    </row>
    <row r="151" spans="1:6" x14ac:dyDescent="0.25">
      <c r="A151" s="10">
        <v>44711</v>
      </c>
      <c r="B151" t="s">
        <v>64</v>
      </c>
      <c r="C151" t="s">
        <v>20</v>
      </c>
      <c r="D151">
        <v>6.9699999999999998E-2</v>
      </c>
      <c r="E151">
        <v>26049.56</v>
      </c>
      <c r="F151">
        <f t="shared" si="2"/>
        <v>1815.6543320000001</v>
      </c>
    </row>
    <row r="152" spans="1:6" x14ac:dyDescent="0.25">
      <c r="A152" s="10">
        <v>44712</v>
      </c>
      <c r="B152" t="s">
        <v>64</v>
      </c>
      <c r="C152" t="s">
        <v>20</v>
      </c>
      <c r="D152">
        <v>6.9699999999999998E-2</v>
      </c>
      <c r="E152">
        <v>26049.56</v>
      </c>
      <c r="F152">
        <f t="shared" si="2"/>
        <v>1815.6543320000001</v>
      </c>
    </row>
    <row r="153" spans="1:6" x14ac:dyDescent="0.25">
      <c r="A153" s="10">
        <v>44713</v>
      </c>
      <c r="B153" t="s">
        <v>65</v>
      </c>
      <c r="C153" t="s">
        <v>20</v>
      </c>
      <c r="D153">
        <v>6.9699999999999998E-2</v>
      </c>
      <c r="E153">
        <v>1790.32</v>
      </c>
      <c r="F153">
        <f t="shared" si="2"/>
        <v>124.785304</v>
      </c>
    </row>
    <row r="154" spans="1:6" x14ac:dyDescent="0.25">
      <c r="A154" s="10">
        <v>44713</v>
      </c>
      <c r="B154" t="s">
        <v>64</v>
      </c>
      <c r="C154" t="s">
        <v>20</v>
      </c>
      <c r="D154">
        <v>6.9699999999999998E-2</v>
      </c>
      <c r="E154">
        <v>1833.46</v>
      </c>
      <c r="F154">
        <f t="shared" si="2"/>
        <v>127.792162</v>
      </c>
    </row>
    <row r="155" spans="1:6" x14ac:dyDescent="0.25">
      <c r="A155" s="10">
        <v>44713</v>
      </c>
      <c r="B155" t="s">
        <v>66</v>
      </c>
      <c r="C155" t="s">
        <v>20</v>
      </c>
      <c r="D155">
        <v>6.9699999999999998E-2</v>
      </c>
      <c r="E155">
        <v>1182.81</v>
      </c>
      <c r="F155">
        <f t="shared" si="2"/>
        <v>82.441856999999999</v>
      </c>
    </row>
    <row r="156" spans="1:6" x14ac:dyDescent="0.25">
      <c r="A156" s="10">
        <v>44713</v>
      </c>
      <c r="B156" t="s">
        <v>67</v>
      </c>
      <c r="C156" t="s">
        <v>20</v>
      </c>
      <c r="D156">
        <v>6.9699999999999998E-2</v>
      </c>
      <c r="E156">
        <v>1307.07</v>
      </c>
      <c r="F156">
        <f t="shared" si="2"/>
        <v>91.102778999999998</v>
      </c>
    </row>
    <row r="157" spans="1:6" x14ac:dyDescent="0.25">
      <c r="A157" s="10">
        <v>44713</v>
      </c>
      <c r="B157" t="s">
        <v>68</v>
      </c>
      <c r="C157" t="s">
        <v>20</v>
      </c>
      <c r="D157">
        <v>6.9699999999999998E-2</v>
      </c>
      <c r="E157">
        <v>3787.74</v>
      </c>
      <c r="F157">
        <f t="shared" si="2"/>
        <v>264.00547799999998</v>
      </c>
    </row>
    <row r="158" spans="1:6" x14ac:dyDescent="0.25">
      <c r="A158" s="10">
        <v>44714</v>
      </c>
      <c r="B158" t="s">
        <v>65</v>
      </c>
      <c r="C158" t="s">
        <v>20</v>
      </c>
      <c r="D158">
        <v>6.9699999999999998E-2</v>
      </c>
      <c r="E158">
        <v>1790.32</v>
      </c>
      <c r="F158">
        <f t="shared" si="2"/>
        <v>124.785304</v>
      </c>
    </row>
    <row r="159" spans="1:6" x14ac:dyDescent="0.25">
      <c r="A159" s="10">
        <v>44714</v>
      </c>
      <c r="B159" t="s">
        <v>64</v>
      </c>
      <c r="C159" t="s">
        <v>20</v>
      </c>
      <c r="D159">
        <v>6.9699999999999998E-2</v>
      </c>
      <c r="E159">
        <v>1833.46</v>
      </c>
      <c r="F159">
        <f t="shared" si="2"/>
        <v>127.792162</v>
      </c>
    </row>
    <row r="160" spans="1:6" x14ac:dyDescent="0.25">
      <c r="A160" s="10">
        <v>44714</v>
      </c>
      <c r="B160" t="s">
        <v>66</v>
      </c>
      <c r="C160" t="s">
        <v>20</v>
      </c>
      <c r="D160">
        <v>6.9699999999999998E-2</v>
      </c>
      <c r="E160">
        <v>1182.81</v>
      </c>
      <c r="F160">
        <f t="shared" si="2"/>
        <v>82.441856999999999</v>
      </c>
    </row>
    <row r="161" spans="1:6" x14ac:dyDescent="0.25">
      <c r="A161" s="10">
        <v>44714</v>
      </c>
      <c r="B161" t="s">
        <v>67</v>
      </c>
      <c r="C161" t="s">
        <v>20</v>
      </c>
      <c r="D161">
        <v>6.9699999999999998E-2</v>
      </c>
      <c r="E161">
        <v>1307.07</v>
      </c>
      <c r="F161">
        <f t="shared" si="2"/>
        <v>91.102778999999998</v>
      </c>
    </row>
    <row r="162" spans="1:6" x14ac:dyDescent="0.25">
      <c r="A162" s="10">
        <v>44714</v>
      </c>
      <c r="B162" t="s">
        <v>68</v>
      </c>
      <c r="C162" t="s">
        <v>20</v>
      </c>
      <c r="D162">
        <v>6.9699999999999998E-2</v>
      </c>
      <c r="E162">
        <v>3787.74</v>
      </c>
      <c r="F162">
        <f t="shared" si="2"/>
        <v>264.00547799999998</v>
      </c>
    </row>
    <row r="163" spans="1:6" x14ac:dyDescent="0.25">
      <c r="A163" s="10">
        <v>44715</v>
      </c>
      <c r="B163" t="s">
        <v>65</v>
      </c>
      <c r="C163" t="s">
        <v>20</v>
      </c>
      <c r="D163">
        <v>6.9699999999999998E-2</v>
      </c>
      <c r="E163">
        <v>1790.32</v>
      </c>
      <c r="F163">
        <f t="shared" si="2"/>
        <v>124.785304</v>
      </c>
    </row>
    <row r="164" spans="1:6" x14ac:dyDescent="0.25">
      <c r="A164" s="10">
        <v>44715</v>
      </c>
      <c r="B164" t="s">
        <v>64</v>
      </c>
      <c r="C164" t="s">
        <v>20</v>
      </c>
      <c r="D164">
        <v>6.9699999999999998E-2</v>
      </c>
      <c r="E164">
        <v>1833.46</v>
      </c>
      <c r="F164">
        <f t="shared" si="2"/>
        <v>127.792162</v>
      </c>
    </row>
    <row r="165" spans="1:6" x14ac:dyDescent="0.25">
      <c r="A165" s="10">
        <v>44715</v>
      </c>
      <c r="B165" t="s">
        <v>66</v>
      </c>
      <c r="C165" t="s">
        <v>20</v>
      </c>
      <c r="D165">
        <v>6.9699999999999998E-2</v>
      </c>
      <c r="E165">
        <v>1182.81</v>
      </c>
      <c r="F165">
        <f t="shared" si="2"/>
        <v>82.441856999999999</v>
      </c>
    </row>
    <row r="166" spans="1:6" x14ac:dyDescent="0.25">
      <c r="A166" s="10">
        <v>44715</v>
      </c>
      <c r="B166" t="s">
        <v>67</v>
      </c>
      <c r="C166" t="s">
        <v>20</v>
      </c>
      <c r="D166">
        <v>6.9699999999999998E-2</v>
      </c>
      <c r="E166">
        <v>1307.07</v>
      </c>
      <c r="F166">
        <f t="shared" si="2"/>
        <v>91.102778999999998</v>
      </c>
    </row>
    <row r="167" spans="1:6" x14ac:dyDescent="0.25">
      <c r="A167" s="10">
        <v>44715</v>
      </c>
      <c r="B167" t="s">
        <v>68</v>
      </c>
      <c r="C167" t="s">
        <v>20</v>
      </c>
      <c r="D167">
        <v>6.9699999999999998E-2</v>
      </c>
      <c r="E167">
        <v>3787.74</v>
      </c>
      <c r="F167">
        <f t="shared" si="2"/>
        <v>264.00547799999998</v>
      </c>
    </row>
    <row r="168" spans="1:6" x14ac:dyDescent="0.25">
      <c r="A168" s="10">
        <v>44716</v>
      </c>
      <c r="B168" t="s">
        <v>65</v>
      </c>
      <c r="C168" t="s">
        <v>20</v>
      </c>
      <c r="D168">
        <v>6.9699999999999998E-2</v>
      </c>
      <c r="E168">
        <v>1790.32</v>
      </c>
      <c r="F168">
        <f t="shared" si="2"/>
        <v>124.785304</v>
      </c>
    </row>
    <row r="169" spans="1:6" x14ac:dyDescent="0.25">
      <c r="A169" s="10">
        <v>44716</v>
      </c>
      <c r="B169" t="s">
        <v>64</v>
      </c>
      <c r="C169" t="s">
        <v>20</v>
      </c>
      <c r="D169">
        <v>6.9699999999999998E-2</v>
      </c>
      <c r="E169">
        <v>1833.46</v>
      </c>
      <c r="F169">
        <f t="shared" si="2"/>
        <v>127.792162</v>
      </c>
    </row>
    <row r="170" spans="1:6" x14ac:dyDescent="0.25">
      <c r="A170" s="10">
        <v>44716</v>
      </c>
      <c r="B170" t="s">
        <v>66</v>
      </c>
      <c r="C170" t="s">
        <v>20</v>
      </c>
      <c r="D170">
        <v>6.9699999999999998E-2</v>
      </c>
      <c r="E170">
        <v>1182.81</v>
      </c>
      <c r="F170">
        <f t="shared" si="2"/>
        <v>82.441856999999999</v>
      </c>
    </row>
    <row r="171" spans="1:6" x14ac:dyDescent="0.25">
      <c r="A171" s="10">
        <v>44716</v>
      </c>
      <c r="B171" t="s">
        <v>67</v>
      </c>
      <c r="C171" t="s">
        <v>20</v>
      </c>
      <c r="D171">
        <v>6.9699999999999998E-2</v>
      </c>
      <c r="E171">
        <v>1307.07</v>
      </c>
      <c r="F171">
        <f t="shared" si="2"/>
        <v>91.102778999999998</v>
      </c>
    </row>
    <row r="172" spans="1:6" x14ac:dyDescent="0.25">
      <c r="A172" s="10">
        <v>44716</v>
      </c>
      <c r="B172" t="s">
        <v>68</v>
      </c>
      <c r="C172" t="s">
        <v>20</v>
      </c>
      <c r="D172">
        <v>6.9699999999999998E-2</v>
      </c>
      <c r="E172">
        <v>3787.74</v>
      </c>
      <c r="F172">
        <f t="shared" si="2"/>
        <v>264.00547799999998</v>
      </c>
    </row>
    <row r="173" spans="1:6" x14ac:dyDescent="0.25">
      <c r="A173" s="10">
        <v>44717</v>
      </c>
      <c r="B173" t="s">
        <v>65</v>
      </c>
      <c r="C173" t="s">
        <v>20</v>
      </c>
      <c r="D173">
        <v>6.9699999999999998E-2</v>
      </c>
      <c r="E173">
        <v>1790.32</v>
      </c>
      <c r="F173">
        <f t="shared" si="2"/>
        <v>124.785304</v>
      </c>
    </row>
    <row r="174" spans="1:6" x14ac:dyDescent="0.25">
      <c r="A174" s="10">
        <v>44717</v>
      </c>
      <c r="B174" t="s">
        <v>64</v>
      </c>
      <c r="C174" t="s">
        <v>20</v>
      </c>
      <c r="D174">
        <v>6.9699999999999998E-2</v>
      </c>
      <c r="E174">
        <v>1833.46</v>
      </c>
      <c r="F174">
        <f t="shared" si="2"/>
        <v>127.792162</v>
      </c>
    </row>
    <row r="175" spans="1:6" x14ac:dyDescent="0.25">
      <c r="A175" s="10">
        <v>44717</v>
      </c>
      <c r="B175" t="s">
        <v>66</v>
      </c>
      <c r="C175" t="s">
        <v>20</v>
      </c>
      <c r="D175">
        <v>6.9699999999999998E-2</v>
      </c>
      <c r="E175">
        <v>1182.81</v>
      </c>
      <c r="F175">
        <f t="shared" si="2"/>
        <v>82.441856999999999</v>
      </c>
    </row>
    <row r="176" spans="1:6" x14ac:dyDescent="0.25">
      <c r="A176" s="10">
        <v>44717</v>
      </c>
      <c r="B176" t="s">
        <v>67</v>
      </c>
      <c r="C176" t="s">
        <v>20</v>
      </c>
      <c r="D176">
        <v>6.9699999999999998E-2</v>
      </c>
      <c r="E176">
        <v>1307.07</v>
      </c>
      <c r="F176">
        <f t="shared" si="2"/>
        <v>91.102778999999998</v>
      </c>
    </row>
    <row r="177" spans="1:6" x14ac:dyDescent="0.25">
      <c r="A177" s="10">
        <v>44717</v>
      </c>
      <c r="B177" t="s">
        <v>68</v>
      </c>
      <c r="C177" t="s">
        <v>20</v>
      </c>
      <c r="D177">
        <v>6.9699999999999998E-2</v>
      </c>
      <c r="E177">
        <v>3787.74</v>
      </c>
      <c r="F177">
        <f t="shared" si="2"/>
        <v>264.00547799999998</v>
      </c>
    </row>
    <row r="178" spans="1:6" x14ac:dyDescent="0.25">
      <c r="A178" s="10">
        <v>44718</v>
      </c>
      <c r="B178" t="s">
        <v>65</v>
      </c>
      <c r="C178" t="s">
        <v>20</v>
      </c>
      <c r="D178">
        <v>6.9699999999999998E-2</v>
      </c>
      <c r="E178">
        <v>1790.32</v>
      </c>
      <c r="F178">
        <f t="shared" si="2"/>
        <v>124.785304</v>
      </c>
    </row>
    <row r="179" spans="1:6" x14ac:dyDescent="0.25">
      <c r="A179" s="10">
        <v>44718</v>
      </c>
      <c r="B179" t="s">
        <v>64</v>
      </c>
      <c r="C179" t="s">
        <v>20</v>
      </c>
      <c r="D179">
        <v>6.9699999999999998E-2</v>
      </c>
      <c r="E179">
        <v>1833.46</v>
      </c>
      <c r="F179">
        <f t="shared" si="2"/>
        <v>127.792162</v>
      </c>
    </row>
    <row r="180" spans="1:6" x14ac:dyDescent="0.25">
      <c r="A180" s="10">
        <v>44718</v>
      </c>
      <c r="B180" t="s">
        <v>66</v>
      </c>
      <c r="C180" t="s">
        <v>20</v>
      </c>
      <c r="D180">
        <v>6.9699999999999998E-2</v>
      </c>
      <c r="E180">
        <v>1182.81</v>
      </c>
      <c r="F180">
        <f t="shared" si="2"/>
        <v>82.441856999999999</v>
      </c>
    </row>
    <row r="181" spans="1:6" x14ac:dyDescent="0.25">
      <c r="A181" s="10">
        <v>44718</v>
      </c>
      <c r="B181" t="s">
        <v>67</v>
      </c>
      <c r="C181" t="s">
        <v>20</v>
      </c>
      <c r="D181">
        <v>6.9699999999999998E-2</v>
      </c>
      <c r="E181">
        <v>1307.07</v>
      </c>
      <c r="F181">
        <f t="shared" si="2"/>
        <v>91.102778999999998</v>
      </c>
    </row>
    <row r="182" spans="1:6" x14ac:dyDescent="0.25">
      <c r="A182" s="10">
        <v>44718</v>
      </c>
      <c r="B182" t="s">
        <v>68</v>
      </c>
      <c r="C182" t="s">
        <v>20</v>
      </c>
      <c r="D182">
        <v>6.9699999999999998E-2</v>
      </c>
      <c r="E182">
        <v>3787.74</v>
      </c>
      <c r="F182">
        <f t="shared" si="2"/>
        <v>264.00547799999998</v>
      </c>
    </row>
    <row r="183" spans="1:6" x14ac:dyDescent="0.25">
      <c r="A183" s="10">
        <v>44719</v>
      </c>
      <c r="B183" t="s">
        <v>65</v>
      </c>
      <c r="C183" t="s">
        <v>20</v>
      </c>
      <c r="D183">
        <v>6.9699999999999998E-2</v>
      </c>
      <c r="E183">
        <v>1790.32</v>
      </c>
      <c r="F183">
        <f t="shared" si="2"/>
        <v>124.785304</v>
      </c>
    </row>
    <row r="184" spans="1:6" x14ac:dyDescent="0.25">
      <c r="A184" s="10">
        <v>44719</v>
      </c>
      <c r="B184" t="s">
        <v>64</v>
      </c>
      <c r="C184" t="s">
        <v>20</v>
      </c>
      <c r="D184">
        <v>6.9699999999999998E-2</v>
      </c>
      <c r="E184">
        <v>1833.46</v>
      </c>
      <c r="F184">
        <f t="shared" si="2"/>
        <v>127.792162</v>
      </c>
    </row>
    <row r="185" spans="1:6" x14ac:dyDescent="0.25">
      <c r="A185" s="10">
        <v>44719</v>
      </c>
      <c r="B185" t="s">
        <v>66</v>
      </c>
      <c r="C185" t="s">
        <v>20</v>
      </c>
      <c r="D185">
        <v>6.9699999999999998E-2</v>
      </c>
      <c r="E185">
        <v>1182.81</v>
      </c>
      <c r="F185">
        <f t="shared" si="2"/>
        <v>82.441856999999999</v>
      </c>
    </row>
    <row r="186" spans="1:6" x14ac:dyDescent="0.25">
      <c r="A186" s="10">
        <v>44719</v>
      </c>
      <c r="B186" t="s">
        <v>67</v>
      </c>
      <c r="C186" t="s">
        <v>20</v>
      </c>
      <c r="D186">
        <v>6.9699999999999998E-2</v>
      </c>
      <c r="E186">
        <v>1307.07</v>
      </c>
      <c r="F186">
        <f t="shared" si="2"/>
        <v>91.102778999999998</v>
      </c>
    </row>
    <row r="187" spans="1:6" x14ac:dyDescent="0.25">
      <c r="A187" s="10">
        <v>44719</v>
      </c>
      <c r="B187" t="s">
        <v>68</v>
      </c>
      <c r="C187" t="s">
        <v>20</v>
      </c>
      <c r="D187">
        <v>6.9699999999999998E-2</v>
      </c>
      <c r="E187">
        <v>3787.74</v>
      </c>
      <c r="F187">
        <f t="shared" si="2"/>
        <v>264.00547799999998</v>
      </c>
    </row>
    <row r="188" spans="1:6" x14ac:dyDescent="0.25">
      <c r="A188" s="10">
        <v>44720</v>
      </c>
      <c r="B188" t="s">
        <v>65</v>
      </c>
      <c r="C188" t="s">
        <v>20</v>
      </c>
      <c r="D188">
        <v>6.9699999999999998E-2</v>
      </c>
      <c r="E188">
        <v>1790.32</v>
      </c>
      <c r="F188">
        <f t="shared" si="2"/>
        <v>124.785304</v>
      </c>
    </row>
    <row r="189" spans="1:6" x14ac:dyDescent="0.25">
      <c r="A189" s="10">
        <v>44720</v>
      </c>
      <c r="B189" t="s">
        <v>64</v>
      </c>
      <c r="C189" t="s">
        <v>20</v>
      </c>
      <c r="D189">
        <v>6.9699999999999998E-2</v>
      </c>
      <c r="E189">
        <v>1833.46</v>
      </c>
      <c r="F189">
        <f t="shared" si="2"/>
        <v>127.792162</v>
      </c>
    </row>
    <row r="190" spans="1:6" x14ac:dyDescent="0.25">
      <c r="A190" s="10">
        <v>44720</v>
      </c>
      <c r="B190" t="s">
        <v>66</v>
      </c>
      <c r="C190" t="s">
        <v>20</v>
      </c>
      <c r="D190">
        <v>6.9699999999999998E-2</v>
      </c>
      <c r="E190">
        <v>1182.81</v>
      </c>
      <c r="F190">
        <f t="shared" si="2"/>
        <v>82.441856999999999</v>
      </c>
    </row>
    <row r="191" spans="1:6" x14ac:dyDescent="0.25">
      <c r="A191" s="10">
        <v>44720</v>
      </c>
      <c r="B191" t="s">
        <v>67</v>
      </c>
      <c r="C191" t="s">
        <v>20</v>
      </c>
      <c r="D191">
        <v>6.9699999999999998E-2</v>
      </c>
      <c r="E191">
        <v>1307.07</v>
      </c>
      <c r="F191">
        <f t="shared" si="2"/>
        <v>91.102778999999998</v>
      </c>
    </row>
    <row r="192" spans="1:6" x14ac:dyDescent="0.25">
      <c r="A192" s="10">
        <v>44720</v>
      </c>
      <c r="B192" t="s">
        <v>68</v>
      </c>
      <c r="C192" t="s">
        <v>20</v>
      </c>
      <c r="D192">
        <v>6.9699999999999998E-2</v>
      </c>
      <c r="E192">
        <v>3787.74</v>
      </c>
      <c r="F192">
        <f t="shared" si="2"/>
        <v>264.00547799999998</v>
      </c>
    </row>
    <row r="193" spans="1:6" x14ac:dyDescent="0.25">
      <c r="A193" s="10">
        <v>44721</v>
      </c>
      <c r="B193" t="s">
        <v>65</v>
      </c>
      <c r="C193" t="s">
        <v>20</v>
      </c>
      <c r="D193">
        <v>6.9699999999999998E-2</v>
      </c>
      <c r="E193">
        <v>1790.32</v>
      </c>
      <c r="F193">
        <f t="shared" si="2"/>
        <v>124.785304</v>
      </c>
    </row>
    <row r="194" spans="1:6" x14ac:dyDescent="0.25">
      <c r="A194" s="10">
        <v>44721</v>
      </c>
      <c r="B194" t="s">
        <v>64</v>
      </c>
      <c r="C194" t="s">
        <v>20</v>
      </c>
      <c r="D194">
        <v>6.9699999999999998E-2</v>
      </c>
      <c r="E194">
        <v>1833.46</v>
      </c>
      <c r="F194">
        <f t="shared" si="2"/>
        <v>127.792162</v>
      </c>
    </row>
    <row r="195" spans="1:6" x14ac:dyDescent="0.25">
      <c r="A195" s="10">
        <v>44721</v>
      </c>
      <c r="B195" t="s">
        <v>66</v>
      </c>
      <c r="C195" t="s">
        <v>20</v>
      </c>
      <c r="D195">
        <v>6.9699999999999998E-2</v>
      </c>
      <c r="E195">
        <v>1182.81</v>
      </c>
      <c r="F195">
        <f t="shared" ref="F195:F258" si="3">E195*D195</f>
        <v>82.441856999999999</v>
      </c>
    </row>
    <row r="196" spans="1:6" x14ac:dyDescent="0.25">
      <c r="A196" s="10">
        <v>44721</v>
      </c>
      <c r="B196" t="s">
        <v>67</v>
      </c>
      <c r="C196" t="s">
        <v>20</v>
      </c>
      <c r="D196">
        <v>6.9699999999999998E-2</v>
      </c>
      <c r="E196">
        <v>1307.07</v>
      </c>
      <c r="F196">
        <f t="shared" si="3"/>
        <v>91.102778999999998</v>
      </c>
    </row>
    <row r="197" spans="1:6" x14ac:dyDescent="0.25">
      <c r="A197" s="10">
        <v>44721</v>
      </c>
      <c r="B197" t="s">
        <v>68</v>
      </c>
      <c r="C197" t="s">
        <v>20</v>
      </c>
      <c r="D197">
        <v>6.9699999999999998E-2</v>
      </c>
      <c r="E197">
        <v>3787.74</v>
      </c>
      <c r="F197">
        <f t="shared" si="3"/>
        <v>264.00547799999998</v>
      </c>
    </row>
    <row r="198" spans="1:6" x14ac:dyDescent="0.25">
      <c r="A198" s="10">
        <v>44722</v>
      </c>
      <c r="B198" t="s">
        <v>65</v>
      </c>
      <c r="C198" t="s">
        <v>20</v>
      </c>
      <c r="D198">
        <v>6.9699999999999998E-2</v>
      </c>
      <c r="E198">
        <v>1790.32</v>
      </c>
      <c r="F198">
        <f t="shared" si="3"/>
        <v>124.785304</v>
      </c>
    </row>
    <row r="199" spans="1:6" x14ac:dyDescent="0.25">
      <c r="A199" s="10">
        <v>44722</v>
      </c>
      <c r="B199" t="s">
        <v>64</v>
      </c>
      <c r="C199" t="s">
        <v>20</v>
      </c>
      <c r="D199">
        <v>6.9699999999999998E-2</v>
      </c>
      <c r="E199">
        <v>1833.46</v>
      </c>
      <c r="F199">
        <f t="shared" si="3"/>
        <v>127.792162</v>
      </c>
    </row>
    <row r="200" spans="1:6" x14ac:dyDescent="0.25">
      <c r="A200" s="10">
        <v>44722</v>
      </c>
      <c r="B200" t="s">
        <v>66</v>
      </c>
      <c r="C200" t="s">
        <v>20</v>
      </c>
      <c r="D200">
        <v>6.9699999999999998E-2</v>
      </c>
      <c r="E200">
        <v>1182.81</v>
      </c>
      <c r="F200">
        <f t="shared" si="3"/>
        <v>82.441856999999999</v>
      </c>
    </row>
    <row r="201" spans="1:6" x14ac:dyDescent="0.25">
      <c r="A201" s="10">
        <v>44722</v>
      </c>
      <c r="B201" t="s">
        <v>67</v>
      </c>
      <c r="C201" t="s">
        <v>20</v>
      </c>
      <c r="D201">
        <v>6.9699999999999998E-2</v>
      </c>
      <c r="E201">
        <v>1307.07</v>
      </c>
      <c r="F201">
        <f t="shared" si="3"/>
        <v>91.102778999999998</v>
      </c>
    </row>
    <row r="202" spans="1:6" x14ac:dyDescent="0.25">
      <c r="A202" s="10">
        <v>44722</v>
      </c>
      <c r="B202" t="s">
        <v>68</v>
      </c>
      <c r="C202" t="s">
        <v>20</v>
      </c>
      <c r="D202">
        <v>6.9699999999999998E-2</v>
      </c>
      <c r="E202">
        <v>3787.74</v>
      </c>
      <c r="F202">
        <f t="shared" si="3"/>
        <v>264.00547799999998</v>
      </c>
    </row>
    <row r="203" spans="1:6" x14ac:dyDescent="0.25">
      <c r="A203" s="10">
        <v>44723</v>
      </c>
      <c r="B203" t="s">
        <v>65</v>
      </c>
      <c r="C203" t="s">
        <v>20</v>
      </c>
      <c r="D203">
        <v>6.9699999999999998E-2</v>
      </c>
      <c r="E203">
        <v>1790.32</v>
      </c>
      <c r="F203">
        <f t="shared" si="3"/>
        <v>124.785304</v>
      </c>
    </row>
    <row r="204" spans="1:6" x14ac:dyDescent="0.25">
      <c r="A204" s="10">
        <v>44723</v>
      </c>
      <c r="B204" t="s">
        <v>64</v>
      </c>
      <c r="C204" t="s">
        <v>20</v>
      </c>
      <c r="D204">
        <v>6.9699999999999998E-2</v>
      </c>
      <c r="E204">
        <v>1833.46</v>
      </c>
      <c r="F204">
        <f t="shared" si="3"/>
        <v>127.792162</v>
      </c>
    </row>
    <row r="205" spans="1:6" x14ac:dyDescent="0.25">
      <c r="A205" s="10">
        <v>44723</v>
      </c>
      <c r="B205" t="s">
        <v>66</v>
      </c>
      <c r="C205" t="s">
        <v>20</v>
      </c>
      <c r="D205">
        <v>6.9699999999999998E-2</v>
      </c>
      <c r="E205">
        <v>1182.81</v>
      </c>
      <c r="F205">
        <f t="shared" si="3"/>
        <v>82.441856999999999</v>
      </c>
    </row>
    <row r="206" spans="1:6" x14ac:dyDescent="0.25">
      <c r="A206" s="10">
        <v>44723</v>
      </c>
      <c r="B206" t="s">
        <v>67</v>
      </c>
      <c r="C206" t="s">
        <v>20</v>
      </c>
      <c r="D206">
        <v>6.9699999999999998E-2</v>
      </c>
      <c r="E206">
        <v>1307.07</v>
      </c>
      <c r="F206">
        <f t="shared" si="3"/>
        <v>91.102778999999998</v>
      </c>
    </row>
    <row r="207" spans="1:6" x14ac:dyDescent="0.25">
      <c r="A207" s="10">
        <v>44723</v>
      </c>
      <c r="B207" t="s">
        <v>68</v>
      </c>
      <c r="C207" t="s">
        <v>20</v>
      </c>
      <c r="D207">
        <v>6.9699999999999998E-2</v>
      </c>
      <c r="E207">
        <v>3787.74</v>
      </c>
      <c r="F207">
        <f t="shared" si="3"/>
        <v>264.00547799999998</v>
      </c>
    </row>
    <row r="208" spans="1:6" x14ac:dyDescent="0.25">
      <c r="A208" s="10">
        <v>44724</v>
      </c>
      <c r="B208" t="s">
        <v>65</v>
      </c>
      <c r="C208" t="s">
        <v>20</v>
      </c>
      <c r="D208">
        <v>6.9699999999999998E-2</v>
      </c>
      <c r="E208">
        <v>1790.32</v>
      </c>
      <c r="F208">
        <f t="shared" si="3"/>
        <v>124.785304</v>
      </c>
    </row>
    <row r="209" spans="1:6" x14ac:dyDescent="0.25">
      <c r="A209" s="10">
        <v>44724</v>
      </c>
      <c r="B209" t="s">
        <v>64</v>
      </c>
      <c r="C209" t="s">
        <v>20</v>
      </c>
      <c r="D209">
        <v>6.9699999999999998E-2</v>
      </c>
      <c r="E209">
        <v>1833.46</v>
      </c>
      <c r="F209">
        <f t="shared" si="3"/>
        <v>127.792162</v>
      </c>
    </row>
    <row r="210" spans="1:6" x14ac:dyDescent="0.25">
      <c r="A210" s="10">
        <v>44724</v>
      </c>
      <c r="B210" t="s">
        <v>66</v>
      </c>
      <c r="C210" t="s">
        <v>20</v>
      </c>
      <c r="D210">
        <v>6.9699999999999998E-2</v>
      </c>
      <c r="E210">
        <v>1182.81</v>
      </c>
      <c r="F210">
        <f t="shared" si="3"/>
        <v>82.441856999999999</v>
      </c>
    </row>
    <row r="211" spans="1:6" x14ac:dyDescent="0.25">
      <c r="A211" s="10">
        <v>44724</v>
      </c>
      <c r="B211" t="s">
        <v>67</v>
      </c>
      <c r="C211" t="s">
        <v>20</v>
      </c>
      <c r="D211">
        <v>6.9699999999999998E-2</v>
      </c>
      <c r="E211">
        <v>1307.07</v>
      </c>
      <c r="F211">
        <f t="shared" si="3"/>
        <v>91.102778999999998</v>
      </c>
    </row>
    <row r="212" spans="1:6" x14ac:dyDescent="0.25">
      <c r="A212" s="10">
        <v>44724</v>
      </c>
      <c r="B212" t="s">
        <v>68</v>
      </c>
      <c r="C212" t="s">
        <v>20</v>
      </c>
      <c r="D212">
        <v>6.9699999999999998E-2</v>
      </c>
      <c r="E212">
        <v>3787.74</v>
      </c>
      <c r="F212">
        <f t="shared" si="3"/>
        <v>264.00547799999998</v>
      </c>
    </row>
    <row r="213" spans="1:6" x14ac:dyDescent="0.25">
      <c r="A213" s="10">
        <v>44725</v>
      </c>
      <c r="B213" t="s">
        <v>65</v>
      </c>
      <c r="C213" t="s">
        <v>20</v>
      </c>
      <c r="D213">
        <v>6.9699999999999998E-2</v>
      </c>
      <c r="E213">
        <v>1790.32</v>
      </c>
      <c r="F213">
        <f t="shared" si="3"/>
        <v>124.785304</v>
      </c>
    </row>
    <row r="214" spans="1:6" x14ac:dyDescent="0.25">
      <c r="A214" s="10">
        <v>44725</v>
      </c>
      <c r="B214" t="s">
        <v>64</v>
      </c>
      <c r="C214" t="s">
        <v>20</v>
      </c>
      <c r="D214">
        <v>6.9699999999999998E-2</v>
      </c>
      <c r="E214">
        <v>1833.46</v>
      </c>
      <c r="F214">
        <f t="shared" si="3"/>
        <v>127.792162</v>
      </c>
    </row>
    <row r="215" spans="1:6" x14ac:dyDescent="0.25">
      <c r="A215" s="10">
        <v>44725</v>
      </c>
      <c r="B215" t="s">
        <v>66</v>
      </c>
      <c r="C215" t="s">
        <v>20</v>
      </c>
      <c r="D215">
        <v>6.9699999999999998E-2</v>
      </c>
      <c r="E215">
        <v>1182.81</v>
      </c>
      <c r="F215">
        <f t="shared" si="3"/>
        <v>82.441856999999999</v>
      </c>
    </row>
    <row r="216" spans="1:6" x14ac:dyDescent="0.25">
      <c r="A216" s="10">
        <v>44725</v>
      </c>
      <c r="B216" t="s">
        <v>67</v>
      </c>
      <c r="C216" t="s">
        <v>20</v>
      </c>
      <c r="D216">
        <v>6.9699999999999998E-2</v>
      </c>
      <c r="E216">
        <v>1307.07</v>
      </c>
      <c r="F216">
        <f t="shared" si="3"/>
        <v>91.102778999999998</v>
      </c>
    </row>
    <row r="217" spans="1:6" x14ac:dyDescent="0.25">
      <c r="A217" s="10">
        <v>44725</v>
      </c>
      <c r="B217" t="s">
        <v>68</v>
      </c>
      <c r="C217" t="s">
        <v>20</v>
      </c>
      <c r="D217">
        <v>6.9699999999999998E-2</v>
      </c>
      <c r="E217">
        <v>3787.74</v>
      </c>
      <c r="F217">
        <f t="shared" si="3"/>
        <v>264.00547799999998</v>
      </c>
    </row>
    <row r="218" spans="1:6" x14ac:dyDescent="0.25">
      <c r="A218" s="10">
        <v>44726</v>
      </c>
      <c r="B218" t="s">
        <v>65</v>
      </c>
      <c r="C218" t="s">
        <v>20</v>
      </c>
      <c r="D218">
        <v>6.9699999999999998E-2</v>
      </c>
      <c r="E218">
        <v>1790.32</v>
      </c>
      <c r="F218">
        <f t="shared" si="3"/>
        <v>124.785304</v>
      </c>
    </row>
    <row r="219" spans="1:6" x14ac:dyDescent="0.25">
      <c r="A219" s="10">
        <v>44726</v>
      </c>
      <c r="B219" t="s">
        <v>64</v>
      </c>
      <c r="C219" t="s">
        <v>20</v>
      </c>
      <c r="D219">
        <v>6.9699999999999998E-2</v>
      </c>
      <c r="E219">
        <v>1833.46</v>
      </c>
      <c r="F219">
        <f t="shared" si="3"/>
        <v>127.792162</v>
      </c>
    </row>
    <row r="220" spans="1:6" x14ac:dyDescent="0.25">
      <c r="A220" s="10">
        <v>44726</v>
      </c>
      <c r="B220" t="s">
        <v>66</v>
      </c>
      <c r="C220" t="s">
        <v>20</v>
      </c>
      <c r="D220">
        <v>6.9699999999999998E-2</v>
      </c>
      <c r="E220">
        <v>1182.81</v>
      </c>
      <c r="F220">
        <f t="shared" si="3"/>
        <v>82.441856999999999</v>
      </c>
    </row>
    <row r="221" spans="1:6" x14ac:dyDescent="0.25">
      <c r="A221" s="10">
        <v>44726</v>
      </c>
      <c r="B221" t="s">
        <v>67</v>
      </c>
      <c r="C221" t="s">
        <v>20</v>
      </c>
      <c r="D221">
        <v>6.9699999999999998E-2</v>
      </c>
      <c r="E221">
        <v>1307.07</v>
      </c>
      <c r="F221">
        <f t="shared" si="3"/>
        <v>91.102778999999998</v>
      </c>
    </row>
    <row r="222" spans="1:6" x14ac:dyDescent="0.25">
      <c r="A222" s="10">
        <v>44726</v>
      </c>
      <c r="B222" t="s">
        <v>68</v>
      </c>
      <c r="C222" t="s">
        <v>20</v>
      </c>
      <c r="D222">
        <v>6.9699999999999998E-2</v>
      </c>
      <c r="E222">
        <v>3787.74</v>
      </c>
      <c r="F222">
        <f t="shared" si="3"/>
        <v>264.00547799999998</v>
      </c>
    </row>
    <row r="223" spans="1:6" x14ac:dyDescent="0.25">
      <c r="A223" s="10">
        <v>44727</v>
      </c>
      <c r="B223" t="s">
        <v>65</v>
      </c>
      <c r="C223" t="s">
        <v>20</v>
      </c>
      <c r="D223">
        <v>6.9699999999999998E-2</v>
      </c>
      <c r="E223">
        <v>1790.32</v>
      </c>
      <c r="F223">
        <f t="shared" si="3"/>
        <v>124.785304</v>
      </c>
    </row>
    <row r="224" spans="1:6" x14ac:dyDescent="0.25">
      <c r="A224" s="10">
        <v>44727</v>
      </c>
      <c r="B224" t="s">
        <v>64</v>
      </c>
      <c r="C224" t="s">
        <v>20</v>
      </c>
      <c r="D224">
        <v>6.9699999999999998E-2</v>
      </c>
      <c r="E224">
        <v>1833.46</v>
      </c>
      <c r="F224">
        <f t="shared" si="3"/>
        <v>127.792162</v>
      </c>
    </row>
    <row r="225" spans="1:6" x14ac:dyDescent="0.25">
      <c r="A225" s="10">
        <v>44727</v>
      </c>
      <c r="B225" t="s">
        <v>66</v>
      </c>
      <c r="C225" t="s">
        <v>20</v>
      </c>
      <c r="D225">
        <v>6.9699999999999998E-2</v>
      </c>
      <c r="E225">
        <v>1182.81</v>
      </c>
      <c r="F225">
        <f t="shared" si="3"/>
        <v>82.441856999999999</v>
      </c>
    </row>
    <row r="226" spans="1:6" x14ac:dyDescent="0.25">
      <c r="A226" s="10">
        <v>44727</v>
      </c>
      <c r="B226" t="s">
        <v>67</v>
      </c>
      <c r="C226" t="s">
        <v>20</v>
      </c>
      <c r="D226">
        <v>6.9699999999999998E-2</v>
      </c>
      <c r="E226">
        <v>1307.07</v>
      </c>
      <c r="F226">
        <f t="shared" si="3"/>
        <v>91.102778999999998</v>
      </c>
    </row>
    <row r="227" spans="1:6" x14ac:dyDescent="0.25">
      <c r="A227" s="10">
        <v>44727</v>
      </c>
      <c r="B227" t="s">
        <v>68</v>
      </c>
      <c r="C227" t="s">
        <v>20</v>
      </c>
      <c r="D227">
        <v>6.9699999999999998E-2</v>
      </c>
      <c r="E227">
        <v>3787.74</v>
      </c>
      <c r="F227">
        <f t="shared" si="3"/>
        <v>264.00547799999998</v>
      </c>
    </row>
    <row r="228" spans="1:6" x14ac:dyDescent="0.25">
      <c r="A228" s="10">
        <v>44728</v>
      </c>
      <c r="B228" t="s">
        <v>65</v>
      </c>
      <c r="C228" t="s">
        <v>20</v>
      </c>
      <c r="D228">
        <v>6.9699999999999998E-2</v>
      </c>
      <c r="E228">
        <v>1790.32</v>
      </c>
      <c r="F228">
        <f t="shared" si="3"/>
        <v>124.785304</v>
      </c>
    </row>
    <row r="229" spans="1:6" x14ac:dyDescent="0.25">
      <c r="A229" s="10">
        <v>44728</v>
      </c>
      <c r="B229" t="s">
        <v>64</v>
      </c>
      <c r="C229" t="s">
        <v>20</v>
      </c>
      <c r="D229">
        <v>6.9699999999999998E-2</v>
      </c>
      <c r="E229">
        <v>1833.46</v>
      </c>
      <c r="F229">
        <f t="shared" si="3"/>
        <v>127.792162</v>
      </c>
    </row>
    <row r="230" spans="1:6" x14ac:dyDescent="0.25">
      <c r="A230" s="10">
        <v>44728</v>
      </c>
      <c r="B230" t="s">
        <v>66</v>
      </c>
      <c r="C230" t="s">
        <v>20</v>
      </c>
      <c r="D230">
        <v>6.9699999999999998E-2</v>
      </c>
      <c r="E230">
        <v>1182.81</v>
      </c>
      <c r="F230">
        <f t="shared" si="3"/>
        <v>82.441856999999999</v>
      </c>
    </row>
    <row r="231" spans="1:6" x14ac:dyDescent="0.25">
      <c r="A231" s="10">
        <v>44728</v>
      </c>
      <c r="B231" t="s">
        <v>67</v>
      </c>
      <c r="C231" t="s">
        <v>20</v>
      </c>
      <c r="D231">
        <v>6.9699999999999998E-2</v>
      </c>
      <c r="E231">
        <v>1307.07</v>
      </c>
      <c r="F231">
        <f t="shared" si="3"/>
        <v>91.102778999999998</v>
      </c>
    </row>
    <row r="232" spans="1:6" x14ac:dyDescent="0.25">
      <c r="A232" s="10">
        <v>44728</v>
      </c>
      <c r="B232" t="s">
        <v>68</v>
      </c>
      <c r="C232" t="s">
        <v>20</v>
      </c>
      <c r="D232">
        <v>6.9699999999999998E-2</v>
      </c>
      <c r="E232">
        <v>3787.74</v>
      </c>
      <c r="F232">
        <f t="shared" si="3"/>
        <v>264.00547799999998</v>
      </c>
    </row>
    <row r="233" spans="1:6" x14ac:dyDescent="0.25">
      <c r="A233" s="10">
        <v>44729</v>
      </c>
      <c r="B233" t="s">
        <v>65</v>
      </c>
      <c r="C233" t="s">
        <v>20</v>
      </c>
      <c r="D233">
        <v>6.9699999999999998E-2</v>
      </c>
      <c r="E233">
        <v>1790.32</v>
      </c>
      <c r="F233">
        <f t="shared" si="3"/>
        <v>124.785304</v>
      </c>
    </row>
    <row r="234" spans="1:6" x14ac:dyDescent="0.25">
      <c r="A234" s="10">
        <v>44729</v>
      </c>
      <c r="B234" t="s">
        <v>64</v>
      </c>
      <c r="C234" t="s">
        <v>20</v>
      </c>
      <c r="D234">
        <v>6.9699999999999998E-2</v>
      </c>
      <c r="E234">
        <v>1833.46</v>
      </c>
      <c r="F234">
        <f t="shared" si="3"/>
        <v>127.792162</v>
      </c>
    </row>
    <row r="235" spans="1:6" x14ac:dyDescent="0.25">
      <c r="A235" s="10">
        <v>44729</v>
      </c>
      <c r="B235" t="s">
        <v>66</v>
      </c>
      <c r="C235" t="s">
        <v>20</v>
      </c>
      <c r="D235">
        <v>6.9699999999999998E-2</v>
      </c>
      <c r="E235">
        <v>1182.81</v>
      </c>
      <c r="F235">
        <f t="shared" si="3"/>
        <v>82.441856999999999</v>
      </c>
    </row>
    <row r="236" spans="1:6" x14ac:dyDescent="0.25">
      <c r="A236" s="10">
        <v>44729</v>
      </c>
      <c r="B236" t="s">
        <v>67</v>
      </c>
      <c r="C236" t="s">
        <v>20</v>
      </c>
      <c r="D236">
        <v>6.9699999999999998E-2</v>
      </c>
      <c r="E236">
        <v>1307.07</v>
      </c>
      <c r="F236">
        <f t="shared" si="3"/>
        <v>91.102778999999998</v>
      </c>
    </row>
    <row r="237" spans="1:6" x14ac:dyDescent="0.25">
      <c r="A237" s="10">
        <v>44729</v>
      </c>
      <c r="B237" t="s">
        <v>68</v>
      </c>
      <c r="C237" t="s">
        <v>20</v>
      </c>
      <c r="D237">
        <v>6.9699999999999998E-2</v>
      </c>
      <c r="E237">
        <v>3787.74</v>
      </c>
      <c r="F237">
        <f t="shared" si="3"/>
        <v>264.00547799999998</v>
      </c>
    </row>
    <row r="238" spans="1:6" x14ac:dyDescent="0.25">
      <c r="A238" s="10">
        <v>44730</v>
      </c>
      <c r="B238" t="s">
        <v>65</v>
      </c>
      <c r="C238" t="s">
        <v>20</v>
      </c>
      <c r="D238">
        <v>6.9699999999999998E-2</v>
      </c>
      <c r="E238">
        <v>1790.32</v>
      </c>
      <c r="F238">
        <f t="shared" si="3"/>
        <v>124.785304</v>
      </c>
    </row>
    <row r="239" spans="1:6" x14ac:dyDescent="0.25">
      <c r="A239" s="10">
        <v>44730</v>
      </c>
      <c r="B239" t="s">
        <v>64</v>
      </c>
      <c r="C239" t="s">
        <v>20</v>
      </c>
      <c r="D239">
        <v>6.9699999999999998E-2</v>
      </c>
      <c r="E239">
        <v>1833.46</v>
      </c>
      <c r="F239">
        <f t="shared" si="3"/>
        <v>127.792162</v>
      </c>
    </row>
    <row r="240" spans="1:6" x14ac:dyDescent="0.25">
      <c r="A240" s="10">
        <v>44730</v>
      </c>
      <c r="B240" t="s">
        <v>66</v>
      </c>
      <c r="C240" t="s">
        <v>20</v>
      </c>
      <c r="D240">
        <v>6.9699999999999998E-2</v>
      </c>
      <c r="E240">
        <v>1182.81</v>
      </c>
      <c r="F240">
        <f t="shared" si="3"/>
        <v>82.441856999999999</v>
      </c>
    </row>
    <row r="241" spans="1:6" x14ac:dyDescent="0.25">
      <c r="A241" s="10">
        <v>44730</v>
      </c>
      <c r="B241" t="s">
        <v>67</v>
      </c>
      <c r="C241" t="s">
        <v>20</v>
      </c>
      <c r="D241">
        <v>6.9699999999999998E-2</v>
      </c>
      <c r="E241">
        <v>1307.07</v>
      </c>
      <c r="F241">
        <f t="shared" si="3"/>
        <v>91.102778999999998</v>
      </c>
    </row>
    <row r="242" spans="1:6" x14ac:dyDescent="0.25">
      <c r="A242" s="10">
        <v>44730</v>
      </c>
      <c r="B242" t="s">
        <v>68</v>
      </c>
      <c r="C242" t="s">
        <v>20</v>
      </c>
      <c r="D242">
        <v>6.9699999999999998E-2</v>
      </c>
      <c r="E242">
        <v>3787.74</v>
      </c>
      <c r="F242">
        <f t="shared" si="3"/>
        <v>264.00547799999998</v>
      </c>
    </row>
    <row r="243" spans="1:6" x14ac:dyDescent="0.25">
      <c r="A243" s="10">
        <v>44731</v>
      </c>
      <c r="B243" t="s">
        <v>65</v>
      </c>
      <c r="C243" t="s">
        <v>20</v>
      </c>
      <c r="D243">
        <v>6.9699999999999998E-2</v>
      </c>
      <c r="E243">
        <v>1790.32</v>
      </c>
      <c r="F243">
        <f t="shared" si="3"/>
        <v>124.785304</v>
      </c>
    </row>
    <row r="244" spans="1:6" x14ac:dyDescent="0.25">
      <c r="A244" s="10">
        <v>44731</v>
      </c>
      <c r="B244" t="s">
        <v>64</v>
      </c>
      <c r="C244" t="s">
        <v>20</v>
      </c>
      <c r="D244">
        <v>6.9699999999999998E-2</v>
      </c>
      <c r="E244">
        <v>1833.46</v>
      </c>
      <c r="F244">
        <f t="shared" si="3"/>
        <v>127.792162</v>
      </c>
    </row>
    <row r="245" spans="1:6" x14ac:dyDescent="0.25">
      <c r="A245" s="10">
        <v>44731</v>
      </c>
      <c r="B245" t="s">
        <v>66</v>
      </c>
      <c r="C245" t="s">
        <v>20</v>
      </c>
      <c r="D245">
        <v>6.9699999999999998E-2</v>
      </c>
      <c r="E245">
        <v>1182.81</v>
      </c>
      <c r="F245">
        <f t="shared" si="3"/>
        <v>82.441856999999999</v>
      </c>
    </row>
    <row r="246" spans="1:6" x14ac:dyDescent="0.25">
      <c r="A246" s="10">
        <v>44731</v>
      </c>
      <c r="B246" t="s">
        <v>67</v>
      </c>
      <c r="C246" t="s">
        <v>20</v>
      </c>
      <c r="D246">
        <v>6.9699999999999998E-2</v>
      </c>
      <c r="E246">
        <v>1307.07</v>
      </c>
      <c r="F246">
        <f t="shared" si="3"/>
        <v>91.102778999999998</v>
      </c>
    </row>
    <row r="247" spans="1:6" x14ac:dyDescent="0.25">
      <c r="A247" s="10">
        <v>44731</v>
      </c>
      <c r="B247" t="s">
        <v>68</v>
      </c>
      <c r="C247" t="s">
        <v>20</v>
      </c>
      <c r="D247">
        <v>6.9699999999999998E-2</v>
      </c>
      <c r="E247">
        <v>3787.74</v>
      </c>
      <c r="F247">
        <f t="shared" si="3"/>
        <v>264.00547799999998</v>
      </c>
    </row>
    <row r="248" spans="1:6" x14ac:dyDescent="0.25">
      <c r="A248" s="10">
        <v>44732</v>
      </c>
      <c r="B248" t="s">
        <v>65</v>
      </c>
      <c r="C248" t="s">
        <v>20</v>
      </c>
      <c r="D248">
        <v>6.9699999999999998E-2</v>
      </c>
      <c r="E248">
        <v>1790.32</v>
      </c>
      <c r="F248">
        <f t="shared" si="3"/>
        <v>124.785304</v>
      </c>
    </row>
    <row r="249" spans="1:6" x14ac:dyDescent="0.25">
      <c r="A249" s="10">
        <v>44732</v>
      </c>
      <c r="B249" t="s">
        <v>64</v>
      </c>
      <c r="C249" t="s">
        <v>20</v>
      </c>
      <c r="D249">
        <v>6.9699999999999998E-2</v>
      </c>
      <c r="E249">
        <v>1833.46</v>
      </c>
      <c r="F249">
        <f t="shared" si="3"/>
        <v>127.792162</v>
      </c>
    </row>
    <row r="250" spans="1:6" x14ac:dyDescent="0.25">
      <c r="A250" s="10">
        <v>44732</v>
      </c>
      <c r="B250" t="s">
        <v>66</v>
      </c>
      <c r="C250" t="s">
        <v>20</v>
      </c>
      <c r="D250">
        <v>6.9699999999999998E-2</v>
      </c>
      <c r="E250">
        <v>1182.81</v>
      </c>
      <c r="F250">
        <f t="shared" si="3"/>
        <v>82.441856999999999</v>
      </c>
    </row>
    <row r="251" spans="1:6" x14ac:dyDescent="0.25">
      <c r="A251" s="10">
        <v>44732</v>
      </c>
      <c r="B251" t="s">
        <v>67</v>
      </c>
      <c r="C251" t="s">
        <v>20</v>
      </c>
      <c r="D251">
        <v>6.9699999999999998E-2</v>
      </c>
      <c r="E251">
        <v>1307.07</v>
      </c>
      <c r="F251">
        <f t="shared" si="3"/>
        <v>91.102778999999998</v>
      </c>
    </row>
    <row r="252" spans="1:6" x14ac:dyDescent="0.25">
      <c r="A252" s="10">
        <v>44732</v>
      </c>
      <c r="B252" t="s">
        <v>68</v>
      </c>
      <c r="C252" t="s">
        <v>20</v>
      </c>
      <c r="D252">
        <v>6.9699999999999998E-2</v>
      </c>
      <c r="E252">
        <v>3787.74</v>
      </c>
      <c r="F252">
        <f t="shared" si="3"/>
        <v>264.00547799999998</v>
      </c>
    </row>
    <row r="253" spans="1:6" x14ac:dyDescent="0.25">
      <c r="A253" s="10">
        <v>44733</v>
      </c>
      <c r="B253" t="s">
        <v>65</v>
      </c>
      <c r="C253" t="s">
        <v>20</v>
      </c>
      <c r="D253">
        <v>6.9699999999999998E-2</v>
      </c>
      <c r="E253">
        <v>1790.32</v>
      </c>
      <c r="F253">
        <f t="shared" si="3"/>
        <v>124.785304</v>
      </c>
    </row>
    <row r="254" spans="1:6" x14ac:dyDescent="0.25">
      <c r="A254" s="10">
        <v>44733</v>
      </c>
      <c r="B254" t="s">
        <v>64</v>
      </c>
      <c r="C254" t="s">
        <v>20</v>
      </c>
      <c r="D254">
        <v>6.9699999999999998E-2</v>
      </c>
      <c r="E254">
        <v>1833.46</v>
      </c>
      <c r="F254">
        <f t="shared" si="3"/>
        <v>127.792162</v>
      </c>
    </row>
    <row r="255" spans="1:6" x14ac:dyDescent="0.25">
      <c r="A255" s="10">
        <v>44733</v>
      </c>
      <c r="B255" t="s">
        <v>66</v>
      </c>
      <c r="C255" t="s">
        <v>20</v>
      </c>
      <c r="D255">
        <v>6.9699999999999998E-2</v>
      </c>
      <c r="E255">
        <v>1182.81</v>
      </c>
      <c r="F255">
        <f t="shared" si="3"/>
        <v>82.441856999999999</v>
      </c>
    </row>
    <row r="256" spans="1:6" x14ac:dyDescent="0.25">
      <c r="A256" s="10">
        <v>44733</v>
      </c>
      <c r="B256" t="s">
        <v>67</v>
      </c>
      <c r="C256" t="s">
        <v>20</v>
      </c>
      <c r="D256">
        <v>6.9699999999999998E-2</v>
      </c>
      <c r="E256">
        <v>1307.07</v>
      </c>
      <c r="F256">
        <f t="shared" si="3"/>
        <v>91.102778999999998</v>
      </c>
    </row>
    <row r="257" spans="1:6" x14ac:dyDescent="0.25">
      <c r="A257" s="10">
        <v>44733</v>
      </c>
      <c r="B257" t="s">
        <v>68</v>
      </c>
      <c r="C257" t="s">
        <v>20</v>
      </c>
      <c r="D257">
        <v>6.9699999999999998E-2</v>
      </c>
      <c r="E257">
        <v>3787.74</v>
      </c>
      <c r="F257">
        <f t="shared" si="3"/>
        <v>264.00547799999998</v>
      </c>
    </row>
    <row r="258" spans="1:6" x14ac:dyDescent="0.25">
      <c r="A258" s="10">
        <v>44734</v>
      </c>
      <c r="B258" t="s">
        <v>65</v>
      </c>
      <c r="C258" t="s">
        <v>20</v>
      </c>
      <c r="D258">
        <v>6.9699999999999998E-2</v>
      </c>
      <c r="E258">
        <v>1790.32</v>
      </c>
      <c r="F258">
        <f t="shared" si="3"/>
        <v>124.785304</v>
      </c>
    </row>
    <row r="259" spans="1:6" x14ac:dyDescent="0.25">
      <c r="A259" s="10">
        <v>44734</v>
      </c>
      <c r="B259" t="s">
        <v>64</v>
      </c>
      <c r="C259" t="s">
        <v>20</v>
      </c>
      <c r="D259">
        <v>6.9699999999999998E-2</v>
      </c>
      <c r="E259">
        <v>1833.46</v>
      </c>
      <c r="F259">
        <f t="shared" ref="F259:F322" si="4">E259*D259</f>
        <v>127.792162</v>
      </c>
    </row>
    <row r="260" spans="1:6" x14ac:dyDescent="0.25">
      <c r="A260" s="10">
        <v>44734</v>
      </c>
      <c r="B260" t="s">
        <v>66</v>
      </c>
      <c r="C260" t="s">
        <v>20</v>
      </c>
      <c r="D260">
        <v>6.9699999999999998E-2</v>
      </c>
      <c r="E260">
        <v>1182.81</v>
      </c>
      <c r="F260">
        <f t="shared" si="4"/>
        <v>82.441856999999999</v>
      </c>
    </row>
    <row r="261" spans="1:6" x14ac:dyDescent="0.25">
      <c r="A261" s="10">
        <v>44734</v>
      </c>
      <c r="B261" t="s">
        <v>67</v>
      </c>
      <c r="C261" t="s">
        <v>20</v>
      </c>
      <c r="D261">
        <v>6.9699999999999998E-2</v>
      </c>
      <c r="E261">
        <v>1307.07</v>
      </c>
      <c r="F261">
        <f t="shared" si="4"/>
        <v>91.102778999999998</v>
      </c>
    </row>
    <row r="262" spans="1:6" x14ac:dyDescent="0.25">
      <c r="A262" s="10">
        <v>44734</v>
      </c>
      <c r="B262" t="s">
        <v>68</v>
      </c>
      <c r="C262" t="s">
        <v>20</v>
      </c>
      <c r="D262">
        <v>6.9699999999999998E-2</v>
      </c>
      <c r="E262">
        <v>3787.74</v>
      </c>
      <c r="F262">
        <f t="shared" si="4"/>
        <v>264.00547799999998</v>
      </c>
    </row>
    <row r="263" spans="1:6" x14ac:dyDescent="0.25">
      <c r="A263" s="10">
        <v>44735</v>
      </c>
      <c r="B263" t="s">
        <v>65</v>
      </c>
      <c r="C263" t="s">
        <v>20</v>
      </c>
      <c r="D263">
        <v>6.9699999999999998E-2</v>
      </c>
      <c r="E263">
        <v>1790.32</v>
      </c>
      <c r="F263">
        <f t="shared" si="4"/>
        <v>124.785304</v>
      </c>
    </row>
    <row r="264" spans="1:6" x14ac:dyDescent="0.25">
      <c r="A264" s="10">
        <v>44735</v>
      </c>
      <c r="B264" t="s">
        <v>64</v>
      </c>
      <c r="C264" t="s">
        <v>20</v>
      </c>
      <c r="D264">
        <v>6.9699999999999998E-2</v>
      </c>
      <c r="E264">
        <v>1833.46</v>
      </c>
      <c r="F264">
        <f t="shared" si="4"/>
        <v>127.792162</v>
      </c>
    </row>
    <row r="265" spans="1:6" x14ac:dyDescent="0.25">
      <c r="A265" s="10">
        <v>44735</v>
      </c>
      <c r="B265" t="s">
        <v>66</v>
      </c>
      <c r="C265" t="s">
        <v>20</v>
      </c>
      <c r="D265">
        <v>6.9699999999999998E-2</v>
      </c>
      <c r="E265">
        <v>1182.81</v>
      </c>
      <c r="F265">
        <f t="shared" si="4"/>
        <v>82.441856999999999</v>
      </c>
    </row>
    <row r="266" spans="1:6" x14ac:dyDescent="0.25">
      <c r="A266" s="10">
        <v>44735</v>
      </c>
      <c r="B266" t="s">
        <v>67</v>
      </c>
      <c r="C266" t="s">
        <v>20</v>
      </c>
      <c r="D266">
        <v>6.9699999999999998E-2</v>
      </c>
      <c r="E266">
        <v>1307.07</v>
      </c>
      <c r="F266">
        <f t="shared" si="4"/>
        <v>91.102778999999998</v>
      </c>
    </row>
    <row r="267" spans="1:6" x14ac:dyDescent="0.25">
      <c r="A267" s="10">
        <v>44735</v>
      </c>
      <c r="B267" t="s">
        <v>68</v>
      </c>
      <c r="C267" t="s">
        <v>20</v>
      </c>
      <c r="D267">
        <v>6.9699999999999998E-2</v>
      </c>
      <c r="E267">
        <v>3787.74</v>
      </c>
      <c r="F267">
        <f t="shared" si="4"/>
        <v>264.00547799999998</v>
      </c>
    </row>
    <row r="268" spans="1:6" x14ac:dyDescent="0.25">
      <c r="A268" s="10">
        <v>44736</v>
      </c>
      <c r="B268" t="s">
        <v>65</v>
      </c>
      <c r="C268" t="s">
        <v>20</v>
      </c>
      <c r="D268">
        <v>6.9699999999999998E-2</v>
      </c>
      <c r="E268">
        <v>1790.32</v>
      </c>
      <c r="F268">
        <f t="shared" si="4"/>
        <v>124.785304</v>
      </c>
    </row>
    <row r="269" spans="1:6" x14ac:dyDescent="0.25">
      <c r="A269" s="10">
        <v>44736</v>
      </c>
      <c r="B269" t="s">
        <v>64</v>
      </c>
      <c r="C269" t="s">
        <v>20</v>
      </c>
      <c r="D269">
        <v>6.9699999999999998E-2</v>
      </c>
      <c r="E269">
        <v>1833.46</v>
      </c>
      <c r="F269">
        <f t="shared" si="4"/>
        <v>127.792162</v>
      </c>
    </row>
    <row r="270" spans="1:6" x14ac:dyDescent="0.25">
      <c r="A270" s="10">
        <v>44736</v>
      </c>
      <c r="B270" t="s">
        <v>66</v>
      </c>
      <c r="C270" t="s">
        <v>20</v>
      </c>
      <c r="D270">
        <v>6.9699999999999998E-2</v>
      </c>
      <c r="E270">
        <v>1182.81</v>
      </c>
      <c r="F270">
        <f t="shared" si="4"/>
        <v>82.441856999999999</v>
      </c>
    </row>
    <row r="271" spans="1:6" x14ac:dyDescent="0.25">
      <c r="A271" s="10">
        <v>44736</v>
      </c>
      <c r="B271" t="s">
        <v>67</v>
      </c>
      <c r="C271" t="s">
        <v>20</v>
      </c>
      <c r="D271">
        <v>6.9699999999999998E-2</v>
      </c>
      <c r="E271">
        <v>1307.07</v>
      </c>
      <c r="F271">
        <f t="shared" si="4"/>
        <v>91.102778999999998</v>
      </c>
    </row>
    <row r="272" spans="1:6" x14ac:dyDescent="0.25">
      <c r="A272" s="10">
        <v>44736</v>
      </c>
      <c r="B272" t="s">
        <v>68</v>
      </c>
      <c r="C272" t="s">
        <v>20</v>
      </c>
      <c r="D272">
        <v>6.9699999999999998E-2</v>
      </c>
      <c r="E272">
        <v>3787.74</v>
      </c>
      <c r="F272">
        <f t="shared" si="4"/>
        <v>264.00547799999998</v>
      </c>
    </row>
    <row r="273" spans="1:6" x14ac:dyDescent="0.25">
      <c r="A273" s="10">
        <v>44737</v>
      </c>
      <c r="B273" t="s">
        <v>65</v>
      </c>
      <c r="C273" t="s">
        <v>20</v>
      </c>
      <c r="D273">
        <v>6.9699999999999998E-2</v>
      </c>
      <c r="E273">
        <v>1790.32</v>
      </c>
      <c r="F273">
        <f t="shared" si="4"/>
        <v>124.785304</v>
      </c>
    </row>
    <row r="274" spans="1:6" x14ac:dyDescent="0.25">
      <c r="A274" s="10">
        <v>44737</v>
      </c>
      <c r="B274" t="s">
        <v>64</v>
      </c>
      <c r="C274" t="s">
        <v>20</v>
      </c>
      <c r="D274">
        <v>6.9699999999999998E-2</v>
      </c>
      <c r="E274">
        <v>1833.46</v>
      </c>
      <c r="F274">
        <f t="shared" si="4"/>
        <v>127.792162</v>
      </c>
    </row>
    <row r="275" spans="1:6" x14ac:dyDescent="0.25">
      <c r="A275" s="10">
        <v>44737</v>
      </c>
      <c r="B275" t="s">
        <v>66</v>
      </c>
      <c r="C275" t="s">
        <v>20</v>
      </c>
      <c r="D275">
        <v>6.9699999999999998E-2</v>
      </c>
      <c r="E275">
        <v>1182.81</v>
      </c>
      <c r="F275">
        <f t="shared" si="4"/>
        <v>82.441856999999999</v>
      </c>
    </row>
    <row r="276" spans="1:6" x14ac:dyDescent="0.25">
      <c r="A276" s="10">
        <v>44737</v>
      </c>
      <c r="B276" t="s">
        <v>67</v>
      </c>
      <c r="C276" t="s">
        <v>20</v>
      </c>
      <c r="D276">
        <v>6.9699999999999998E-2</v>
      </c>
      <c r="E276">
        <v>1307.07</v>
      </c>
      <c r="F276">
        <f t="shared" si="4"/>
        <v>91.102778999999998</v>
      </c>
    </row>
    <row r="277" spans="1:6" x14ac:dyDescent="0.25">
      <c r="A277" s="10">
        <v>44737</v>
      </c>
      <c r="B277" t="s">
        <v>68</v>
      </c>
      <c r="C277" t="s">
        <v>20</v>
      </c>
      <c r="D277">
        <v>6.9699999999999998E-2</v>
      </c>
      <c r="E277">
        <v>3787.74</v>
      </c>
      <c r="F277">
        <f t="shared" si="4"/>
        <v>264.00547799999998</v>
      </c>
    </row>
    <row r="278" spans="1:6" x14ac:dyDescent="0.25">
      <c r="A278" s="10">
        <v>44738</v>
      </c>
      <c r="B278" t="s">
        <v>65</v>
      </c>
      <c r="C278" t="s">
        <v>20</v>
      </c>
      <c r="D278">
        <v>6.9699999999999998E-2</v>
      </c>
      <c r="E278">
        <v>1790.32</v>
      </c>
      <c r="F278">
        <f t="shared" si="4"/>
        <v>124.785304</v>
      </c>
    </row>
    <row r="279" spans="1:6" x14ac:dyDescent="0.25">
      <c r="A279" s="10">
        <v>44738</v>
      </c>
      <c r="B279" t="s">
        <v>64</v>
      </c>
      <c r="C279" t="s">
        <v>20</v>
      </c>
      <c r="D279">
        <v>6.9699999999999998E-2</v>
      </c>
      <c r="E279">
        <v>1833.46</v>
      </c>
      <c r="F279">
        <f t="shared" si="4"/>
        <v>127.792162</v>
      </c>
    </row>
    <row r="280" spans="1:6" x14ac:dyDescent="0.25">
      <c r="A280" s="10">
        <v>44738</v>
      </c>
      <c r="B280" t="s">
        <v>66</v>
      </c>
      <c r="C280" t="s">
        <v>20</v>
      </c>
      <c r="D280">
        <v>6.9699999999999998E-2</v>
      </c>
      <c r="E280">
        <v>1182.81</v>
      </c>
      <c r="F280">
        <f t="shared" si="4"/>
        <v>82.441856999999999</v>
      </c>
    </row>
    <row r="281" spans="1:6" x14ac:dyDescent="0.25">
      <c r="A281" s="10">
        <v>44738</v>
      </c>
      <c r="B281" t="s">
        <v>67</v>
      </c>
      <c r="C281" t="s">
        <v>20</v>
      </c>
      <c r="D281">
        <v>6.9699999999999998E-2</v>
      </c>
      <c r="E281">
        <v>1307.07</v>
      </c>
      <c r="F281">
        <f t="shared" si="4"/>
        <v>91.102778999999998</v>
      </c>
    </row>
    <row r="282" spans="1:6" x14ac:dyDescent="0.25">
      <c r="A282" s="10">
        <v>44738</v>
      </c>
      <c r="B282" t="s">
        <v>68</v>
      </c>
      <c r="C282" t="s">
        <v>20</v>
      </c>
      <c r="D282">
        <v>6.9699999999999998E-2</v>
      </c>
      <c r="E282">
        <v>3787.74</v>
      </c>
      <c r="F282">
        <f t="shared" si="4"/>
        <v>264.00547799999998</v>
      </c>
    </row>
    <row r="283" spans="1:6" x14ac:dyDescent="0.25">
      <c r="A283" s="10">
        <v>44739</v>
      </c>
      <c r="B283" t="s">
        <v>65</v>
      </c>
      <c r="C283" t="s">
        <v>20</v>
      </c>
      <c r="D283">
        <v>6.9699999999999998E-2</v>
      </c>
      <c r="E283">
        <v>1790.32</v>
      </c>
      <c r="F283">
        <f t="shared" si="4"/>
        <v>124.785304</v>
      </c>
    </row>
    <row r="284" spans="1:6" x14ac:dyDescent="0.25">
      <c r="A284" s="10">
        <v>44739</v>
      </c>
      <c r="B284" t="s">
        <v>64</v>
      </c>
      <c r="C284" t="s">
        <v>20</v>
      </c>
      <c r="D284">
        <v>6.9699999999999998E-2</v>
      </c>
      <c r="E284">
        <v>1833.46</v>
      </c>
      <c r="F284">
        <f t="shared" si="4"/>
        <v>127.792162</v>
      </c>
    </row>
    <row r="285" spans="1:6" x14ac:dyDescent="0.25">
      <c r="A285" s="10">
        <v>44739</v>
      </c>
      <c r="B285" t="s">
        <v>66</v>
      </c>
      <c r="C285" t="s">
        <v>20</v>
      </c>
      <c r="D285">
        <v>6.9699999999999998E-2</v>
      </c>
      <c r="E285">
        <v>1182.81</v>
      </c>
      <c r="F285">
        <f t="shared" si="4"/>
        <v>82.441856999999999</v>
      </c>
    </row>
    <row r="286" spans="1:6" x14ac:dyDescent="0.25">
      <c r="A286" s="10">
        <v>44739</v>
      </c>
      <c r="B286" t="s">
        <v>67</v>
      </c>
      <c r="C286" t="s">
        <v>20</v>
      </c>
      <c r="D286">
        <v>6.9699999999999998E-2</v>
      </c>
      <c r="E286">
        <v>1307.07</v>
      </c>
      <c r="F286">
        <f t="shared" si="4"/>
        <v>91.102778999999998</v>
      </c>
    </row>
    <row r="287" spans="1:6" x14ac:dyDescent="0.25">
      <c r="A287" s="10">
        <v>44739</v>
      </c>
      <c r="B287" t="s">
        <v>68</v>
      </c>
      <c r="C287" t="s">
        <v>20</v>
      </c>
      <c r="D287">
        <v>6.9699999999999998E-2</v>
      </c>
      <c r="E287">
        <v>3787.74</v>
      </c>
      <c r="F287">
        <f t="shared" si="4"/>
        <v>264.00547799999998</v>
      </c>
    </row>
    <row r="288" spans="1:6" x14ac:dyDescent="0.25">
      <c r="A288" s="10">
        <v>44740</v>
      </c>
      <c r="B288" t="s">
        <v>65</v>
      </c>
      <c r="C288" t="s">
        <v>20</v>
      </c>
      <c r="D288">
        <v>6.9699999999999998E-2</v>
      </c>
      <c r="E288">
        <v>1790.32</v>
      </c>
      <c r="F288">
        <f t="shared" si="4"/>
        <v>124.785304</v>
      </c>
    </row>
    <row r="289" spans="1:6" x14ac:dyDescent="0.25">
      <c r="A289" s="10">
        <v>44740</v>
      </c>
      <c r="B289" t="s">
        <v>64</v>
      </c>
      <c r="C289" t="s">
        <v>20</v>
      </c>
      <c r="D289">
        <v>6.9699999999999998E-2</v>
      </c>
      <c r="E289">
        <v>1833.46</v>
      </c>
      <c r="F289">
        <f t="shared" si="4"/>
        <v>127.792162</v>
      </c>
    </row>
    <row r="290" spans="1:6" x14ac:dyDescent="0.25">
      <c r="A290" s="10">
        <v>44740</v>
      </c>
      <c r="B290" t="s">
        <v>66</v>
      </c>
      <c r="C290" t="s">
        <v>20</v>
      </c>
      <c r="D290">
        <v>6.9699999999999998E-2</v>
      </c>
      <c r="E290">
        <v>1182.81</v>
      </c>
      <c r="F290">
        <f t="shared" si="4"/>
        <v>82.441856999999999</v>
      </c>
    </row>
    <row r="291" spans="1:6" x14ac:dyDescent="0.25">
      <c r="A291" s="10">
        <v>44740</v>
      </c>
      <c r="B291" t="s">
        <v>67</v>
      </c>
      <c r="C291" t="s">
        <v>20</v>
      </c>
      <c r="D291">
        <v>6.9699999999999998E-2</v>
      </c>
      <c r="E291">
        <v>1307.07</v>
      </c>
      <c r="F291">
        <f t="shared" si="4"/>
        <v>91.102778999999998</v>
      </c>
    </row>
    <row r="292" spans="1:6" x14ac:dyDescent="0.25">
      <c r="A292" s="10">
        <v>44740</v>
      </c>
      <c r="B292" t="s">
        <v>68</v>
      </c>
      <c r="C292" t="s">
        <v>20</v>
      </c>
      <c r="D292">
        <v>6.9699999999999998E-2</v>
      </c>
      <c r="E292">
        <v>3787.74</v>
      </c>
      <c r="F292">
        <f t="shared" si="4"/>
        <v>264.00547799999998</v>
      </c>
    </row>
    <row r="293" spans="1:6" x14ac:dyDescent="0.25">
      <c r="A293" s="10">
        <v>44741</v>
      </c>
      <c r="B293" t="s">
        <v>65</v>
      </c>
      <c r="C293" t="s">
        <v>20</v>
      </c>
      <c r="D293">
        <v>6.9699999999999998E-2</v>
      </c>
      <c r="E293">
        <v>1790.32</v>
      </c>
      <c r="F293">
        <f t="shared" si="4"/>
        <v>124.785304</v>
      </c>
    </row>
    <row r="294" spans="1:6" x14ac:dyDescent="0.25">
      <c r="A294" s="10">
        <v>44741</v>
      </c>
      <c r="B294" t="s">
        <v>64</v>
      </c>
      <c r="C294" t="s">
        <v>20</v>
      </c>
      <c r="D294">
        <v>6.9699999999999998E-2</v>
      </c>
      <c r="E294">
        <v>1833.46</v>
      </c>
      <c r="F294">
        <f t="shared" si="4"/>
        <v>127.792162</v>
      </c>
    </row>
    <row r="295" spans="1:6" x14ac:dyDescent="0.25">
      <c r="A295" s="10">
        <v>44741</v>
      </c>
      <c r="B295" t="s">
        <v>66</v>
      </c>
      <c r="C295" t="s">
        <v>20</v>
      </c>
      <c r="D295">
        <v>6.9699999999999998E-2</v>
      </c>
      <c r="E295">
        <v>1182.81</v>
      </c>
      <c r="F295">
        <f t="shared" si="4"/>
        <v>82.441856999999999</v>
      </c>
    </row>
    <row r="296" spans="1:6" x14ac:dyDescent="0.25">
      <c r="A296" s="10">
        <v>44741</v>
      </c>
      <c r="B296" t="s">
        <v>67</v>
      </c>
      <c r="C296" t="s">
        <v>20</v>
      </c>
      <c r="D296">
        <v>6.9699999999999998E-2</v>
      </c>
      <c r="E296">
        <v>1307.07</v>
      </c>
      <c r="F296">
        <f t="shared" si="4"/>
        <v>91.102778999999998</v>
      </c>
    </row>
    <row r="297" spans="1:6" x14ac:dyDescent="0.25">
      <c r="A297" s="10">
        <v>44741</v>
      </c>
      <c r="B297" t="s">
        <v>68</v>
      </c>
      <c r="C297" t="s">
        <v>20</v>
      </c>
      <c r="D297">
        <v>6.9699999999999998E-2</v>
      </c>
      <c r="E297">
        <v>3787.74</v>
      </c>
      <c r="F297">
        <f t="shared" si="4"/>
        <v>264.00547799999998</v>
      </c>
    </row>
    <row r="298" spans="1:6" x14ac:dyDescent="0.25">
      <c r="A298" s="10">
        <v>44742</v>
      </c>
      <c r="B298" t="s">
        <v>65</v>
      </c>
      <c r="C298" t="s">
        <v>20</v>
      </c>
      <c r="D298">
        <v>6.9699999999999998E-2</v>
      </c>
      <c r="E298">
        <v>1790.32</v>
      </c>
      <c r="F298">
        <f t="shared" si="4"/>
        <v>124.785304</v>
      </c>
    </row>
    <row r="299" spans="1:6" x14ac:dyDescent="0.25">
      <c r="A299" s="10">
        <v>44742</v>
      </c>
      <c r="B299" t="s">
        <v>64</v>
      </c>
      <c r="C299" t="s">
        <v>20</v>
      </c>
      <c r="D299">
        <v>6.9699999999999998E-2</v>
      </c>
      <c r="E299">
        <v>1833.46</v>
      </c>
      <c r="F299">
        <f t="shared" si="4"/>
        <v>127.792162</v>
      </c>
    </row>
    <row r="300" spans="1:6" x14ac:dyDescent="0.25">
      <c r="A300" s="10">
        <v>44742</v>
      </c>
      <c r="B300" t="s">
        <v>66</v>
      </c>
      <c r="C300" t="s">
        <v>20</v>
      </c>
      <c r="D300">
        <v>6.9699999999999998E-2</v>
      </c>
      <c r="E300">
        <v>1182.81</v>
      </c>
      <c r="F300">
        <f t="shared" si="4"/>
        <v>82.441856999999999</v>
      </c>
    </row>
    <row r="301" spans="1:6" x14ac:dyDescent="0.25">
      <c r="A301" s="10">
        <v>44742</v>
      </c>
      <c r="B301" t="s">
        <v>67</v>
      </c>
      <c r="C301" t="s">
        <v>20</v>
      </c>
      <c r="D301">
        <v>6.9699999999999998E-2</v>
      </c>
      <c r="E301">
        <v>1307.07</v>
      </c>
      <c r="F301">
        <f t="shared" si="4"/>
        <v>91.102778999999998</v>
      </c>
    </row>
    <row r="302" spans="1:6" x14ac:dyDescent="0.25">
      <c r="A302" s="10">
        <v>44742</v>
      </c>
      <c r="B302" t="s">
        <v>68</v>
      </c>
      <c r="C302" t="s">
        <v>20</v>
      </c>
      <c r="D302">
        <v>6.9699999999999998E-2</v>
      </c>
      <c r="E302">
        <v>3787.74</v>
      </c>
      <c r="F302">
        <f t="shared" si="4"/>
        <v>264.00547799999998</v>
      </c>
    </row>
    <row r="303" spans="1:6" x14ac:dyDescent="0.25">
      <c r="A303" s="10">
        <v>44743</v>
      </c>
      <c r="B303" t="s">
        <v>65</v>
      </c>
      <c r="C303" t="s">
        <v>20</v>
      </c>
      <c r="D303">
        <v>6.9699999999999998E-2</v>
      </c>
      <c r="E303">
        <v>1790.32</v>
      </c>
      <c r="F303">
        <f t="shared" si="4"/>
        <v>124.785304</v>
      </c>
    </row>
    <row r="304" spans="1:6" x14ac:dyDescent="0.25">
      <c r="A304" s="10">
        <v>44743</v>
      </c>
      <c r="B304" t="s">
        <v>64</v>
      </c>
      <c r="C304" t="s">
        <v>20</v>
      </c>
      <c r="D304">
        <v>6.9699999999999998E-2</v>
      </c>
      <c r="E304">
        <v>1833.46</v>
      </c>
      <c r="F304">
        <f t="shared" si="4"/>
        <v>127.792162</v>
      </c>
    </row>
    <row r="305" spans="1:6" x14ac:dyDescent="0.25">
      <c r="A305" s="10">
        <v>44743</v>
      </c>
      <c r="B305" t="s">
        <v>66</v>
      </c>
      <c r="C305" t="s">
        <v>20</v>
      </c>
      <c r="D305">
        <v>6.9699999999999998E-2</v>
      </c>
      <c r="E305">
        <v>1182.81</v>
      </c>
      <c r="F305">
        <f t="shared" si="4"/>
        <v>82.441856999999999</v>
      </c>
    </row>
    <row r="306" spans="1:6" x14ac:dyDescent="0.25">
      <c r="A306" s="10">
        <v>44743</v>
      </c>
      <c r="B306" t="s">
        <v>67</v>
      </c>
      <c r="C306" t="s">
        <v>20</v>
      </c>
      <c r="D306">
        <v>6.9699999999999998E-2</v>
      </c>
      <c r="E306">
        <v>1307.07</v>
      </c>
      <c r="F306">
        <f t="shared" si="4"/>
        <v>91.102778999999998</v>
      </c>
    </row>
    <row r="307" spans="1:6" x14ac:dyDescent="0.25">
      <c r="A307" s="10">
        <v>44743</v>
      </c>
      <c r="B307" t="s">
        <v>68</v>
      </c>
      <c r="C307" t="s">
        <v>20</v>
      </c>
      <c r="D307">
        <v>6.9699999999999998E-2</v>
      </c>
      <c r="E307">
        <v>3787.74</v>
      </c>
      <c r="F307">
        <f t="shared" si="4"/>
        <v>264.00547799999998</v>
      </c>
    </row>
    <row r="308" spans="1:6" x14ac:dyDescent="0.25">
      <c r="A308" s="10">
        <v>44744</v>
      </c>
      <c r="B308" t="s">
        <v>65</v>
      </c>
      <c r="C308" t="s">
        <v>20</v>
      </c>
      <c r="D308">
        <v>6.9699999999999998E-2</v>
      </c>
      <c r="E308">
        <v>1790.32</v>
      </c>
      <c r="F308">
        <f t="shared" si="4"/>
        <v>124.785304</v>
      </c>
    </row>
    <row r="309" spans="1:6" x14ac:dyDescent="0.25">
      <c r="A309" s="10">
        <v>44744</v>
      </c>
      <c r="B309" t="s">
        <v>64</v>
      </c>
      <c r="C309" t="s">
        <v>20</v>
      </c>
      <c r="D309">
        <v>6.9699999999999998E-2</v>
      </c>
      <c r="E309">
        <v>1833.46</v>
      </c>
      <c r="F309">
        <f t="shared" si="4"/>
        <v>127.792162</v>
      </c>
    </row>
    <row r="310" spans="1:6" x14ac:dyDescent="0.25">
      <c r="A310" s="10">
        <v>44744</v>
      </c>
      <c r="B310" t="s">
        <v>66</v>
      </c>
      <c r="C310" t="s">
        <v>20</v>
      </c>
      <c r="D310">
        <v>6.9699999999999998E-2</v>
      </c>
      <c r="E310">
        <v>1182.81</v>
      </c>
      <c r="F310">
        <f t="shared" si="4"/>
        <v>82.441856999999999</v>
      </c>
    </row>
    <row r="311" spans="1:6" x14ac:dyDescent="0.25">
      <c r="A311" s="10">
        <v>44744</v>
      </c>
      <c r="B311" t="s">
        <v>67</v>
      </c>
      <c r="C311" t="s">
        <v>20</v>
      </c>
      <c r="D311">
        <v>6.9699999999999998E-2</v>
      </c>
      <c r="E311">
        <v>1307.07</v>
      </c>
      <c r="F311">
        <f t="shared" si="4"/>
        <v>91.102778999999998</v>
      </c>
    </row>
    <row r="312" spans="1:6" x14ac:dyDescent="0.25">
      <c r="A312" s="10">
        <v>44744</v>
      </c>
      <c r="B312" t="s">
        <v>68</v>
      </c>
      <c r="C312" t="s">
        <v>20</v>
      </c>
      <c r="D312">
        <v>6.9699999999999998E-2</v>
      </c>
      <c r="E312">
        <v>3787.74</v>
      </c>
      <c r="F312">
        <f t="shared" si="4"/>
        <v>264.00547799999998</v>
      </c>
    </row>
    <row r="313" spans="1:6" x14ac:dyDescent="0.25">
      <c r="A313" s="10">
        <v>44745</v>
      </c>
      <c r="B313" t="s">
        <v>65</v>
      </c>
      <c r="C313" t="s">
        <v>20</v>
      </c>
      <c r="D313">
        <v>6.9699999999999998E-2</v>
      </c>
      <c r="E313">
        <v>1790.32</v>
      </c>
      <c r="F313">
        <f t="shared" si="4"/>
        <v>124.785304</v>
      </c>
    </row>
    <row r="314" spans="1:6" x14ac:dyDescent="0.25">
      <c r="A314" s="10">
        <v>44745</v>
      </c>
      <c r="B314" t="s">
        <v>64</v>
      </c>
      <c r="C314" t="s">
        <v>20</v>
      </c>
      <c r="D314">
        <v>6.9699999999999998E-2</v>
      </c>
      <c r="E314">
        <v>1833.46</v>
      </c>
      <c r="F314">
        <f t="shared" si="4"/>
        <v>127.792162</v>
      </c>
    </row>
    <row r="315" spans="1:6" x14ac:dyDescent="0.25">
      <c r="A315" s="10">
        <v>44745</v>
      </c>
      <c r="B315" t="s">
        <v>66</v>
      </c>
      <c r="C315" t="s">
        <v>20</v>
      </c>
      <c r="D315">
        <v>6.9699999999999998E-2</v>
      </c>
      <c r="E315">
        <v>1182.81</v>
      </c>
      <c r="F315">
        <f t="shared" si="4"/>
        <v>82.441856999999999</v>
      </c>
    </row>
    <row r="316" spans="1:6" x14ac:dyDescent="0.25">
      <c r="A316" s="10">
        <v>44745</v>
      </c>
      <c r="B316" t="s">
        <v>67</v>
      </c>
      <c r="C316" t="s">
        <v>20</v>
      </c>
      <c r="D316">
        <v>6.9699999999999998E-2</v>
      </c>
      <c r="E316">
        <v>1307.07</v>
      </c>
      <c r="F316">
        <f t="shared" si="4"/>
        <v>91.102778999999998</v>
      </c>
    </row>
    <row r="317" spans="1:6" x14ac:dyDescent="0.25">
      <c r="A317" s="10">
        <v>44745</v>
      </c>
      <c r="B317" t="s">
        <v>68</v>
      </c>
      <c r="C317" t="s">
        <v>20</v>
      </c>
      <c r="D317">
        <v>6.9699999999999998E-2</v>
      </c>
      <c r="E317">
        <v>3787.74</v>
      </c>
      <c r="F317">
        <f t="shared" si="4"/>
        <v>264.00547799999998</v>
      </c>
    </row>
    <row r="318" spans="1:6" x14ac:dyDescent="0.25">
      <c r="A318" s="10">
        <v>44746</v>
      </c>
      <c r="B318" t="s">
        <v>65</v>
      </c>
      <c r="C318" t="s">
        <v>20</v>
      </c>
      <c r="D318">
        <v>6.9699999999999998E-2</v>
      </c>
      <c r="E318">
        <v>1790.32</v>
      </c>
      <c r="F318">
        <f t="shared" si="4"/>
        <v>124.785304</v>
      </c>
    </row>
    <row r="319" spans="1:6" x14ac:dyDescent="0.25">
      <c r="A319" s="10">
        <v>44746</v>
      </c>
      <c r="B319" t="s">
        <v>64</v>
      </c>
      <c r="C319" t="s">
        <v>20</v>
      </c>
      <c r="D319">
        <v>6.9699999999999998E-2</v>
      </c>
      <c r="E319">
        <v>1833.46</v>
      </c>
      <c r="F319">
        <f t="shared" si="4"/>
        <v>127.792162</v>
      </c>
    </row>
    <row r="320" spans="1:6" x14ac:dyDescent="0.25">
      <c r="A320" s="10">
        <v>44746</v>
      </c>
      <c r="B320" t="s">
        <v>66</v>
      </c>
      <c r="C320" t="s">
        <v>20</v>
      </c>
      <c r="D320">
        <v>6.9699999999999998E-2</v>
      </c>
      <c r="E320">
        <v>1182.81</v>
      </c>
      <c r="F320">
        <f t="shared" si="4"/>
        <v>82.441856999999999</v>
      </c>
    </row>
    <row r="321" spans="1:6" x14ac:dyDescent="0.25">
      <c r="A321" s="10">
        <v>44746</v>
      </c>
      <c r="B321" t="s">
        <v>67</v>
      </c>
      <c r="C321" t="s">
        <v>20</v>
      </c>
      <c r="D321">
        <v>6.9699999999999998E-2</v>
      </c>
      <c r="E321">
        <v>1307.07</v>
      </c>
      <c r="F321">
        <f t="shared" si="4"/>
        <v>91.102778999999998</v>
      </c>
    </row>
    <row r="322" spans="1:6" x14ac:dyDescent="0.25">
      <c r="A322" s="10">
        <v>44746</v>
      </c>
      <c r="B322" t="s">
        <v>68</v>
      </c>
      <c r="C322" t="s">
        <v>20</v>
      </c>
      <c r="D322">
        <v>6.9699999999999998E-2</v>
      </c>
      <c r="E322">
        <v>3787.74</v>
      </c>
      <c r="F322">
        <f t="shared" si="4"/>
        <v>264.00547799999998</v>
      </c>
    </row>
    <row r="323" spans="1:6" x14ac:dyDescent="0.25">
      <c r="A323" s="10">
        <v>44747</v>
      </c>
      <c r="B323" t="s">
        <v>65</v>
      </c>
      <c r="C323" t="s">
        <v>20</v>
      </c>
      <c r="D323">
        <v>6.9699999999999998E-2</v>
      </c>
      <c r="E323">
        <v>1790.32</v>
      </c>
      <c r="F323">
        <f t="shared" ref="F323:F386" si="5">E323*D323</f>
        <v>124.785304</v>
      </c>
    </row>
    <row r="324" spans="1:6" x14ac:dyDescent="0.25">
      <c r="A324" s="10">
        <v>44747</v>
      </c>
      <c r="B324" t="s">
        <v>64</v>
      </c>
      <c r="C324" t="s">
        <v>20</v>
      </c>
      <c r="D324">
        <v>6.9699999999999998E-2</v>
      </c>
      <c r="E324">
        <v>1833.46</v>
      </c>
      <c r="F324">
        <f t="shared" si="5"/>
        <v>127.792162</v>
      </c>
    </row>
    <row r="325" spans="1:6" x14ac:dyDescent="0.25">
      <c r="A325" s="10">
        <v>44747</v>
      </c>
      <c r="B325" t="s">
        <v>66</v>
      </c>
      <c r="C325" t="s">
        <v>20</v>
      </c>
      <c r="D325">
        <v>6.9699999999999998E-2</v>
      </c>
      <c r="E325">
        <v>1182.81</v>
      </c>
      <c r="F325">
        <f t="shared" si="5"/>
        <v>82.441856999999999</v>
      </c>
    </row>
    <row r="326" spans="1:6" x14ac:dyDescent="0.25">
      <c r="A326" s="10">
        <v>44747</v>
      </c>
      <c r="B326" t="s">
        <v>67</v>
      </c>
      <c r="C326" t="s">
        <v>20</v>
      </c>
      <c r="D326">
        <v>6.9699999999999998E-2</v>
      </c>
      <c r="E326">
        <v>1307.07</v>
      </c>
      <c r="F326">
        <f t="shared" si="5"/>
        <v>91.102778999999998</v>
      </c>
    </row>
    <row r="327" spans="1:6" x14ac:dyDescent="0.25">
      <c r="A327" s="10">
        <v>44747</v>
      </c>
      <c r="B327" t="s">
        <v>68</v>
      </c>
      <c r="C327" t="s">
        <v>20</v>
      </c>
      <c r="D327">
        <v>6.9699999999999998E-2</v>
      </c>
      <c r="E327">
        <v>3787.74</v>
      </c>
      <c r="F327">
        <f t="shared" si="5"/>
        <v>264.00547799999998</v>
      </c>
    </row>
    <row r="328" spans="1:6" x14ac:dyDescent="0.25">
      <c r="A328" s="10">
        <v>44748</v>
      </c>
      <c r="B328" t="s">
        <v>65</v>
      </c>
      <c r="C328" t="s">
        <v>20</v>
      </c>
      <c r="D328">
        <v>6.9699999999999998E-2</v>
      </c>
      <c r="E328">
        <v>1790.32</v>
      </c>
      <c r="F328">
        <f t="shared" si="5"/>
        <v>124.785304</v>
      </c>
    </row>
    <row r="329" spans="1:6" x14ac:dyDescent="0.25">
      <c r="A329" s="10">
        <v>44748</v>
      </c>
      <c r="B329" t="s">
        <v>64</v>
      </c>
      <c r="C329" t="s">
        <v>20</v>
      </c>
      <c r="D329">
        <v>6.9699999999999998E-2</v>
      </c>
      <c r="E329">
        <v>1833.46</v>
      </c>
      <c r="F329">
        <f t="shared" si="5"/>
        <v>127.792162</v>
      </c>
    </row>
    <row r="330" spans="1:6" x14ac:dyDescent="0.25">
      <c r="A330" s="10">
        <v>44748</v>
      </c>
      <c r="B330" t="s">
        <v>66</v>
      </c>
      <c r="C330" t="s">
        <v>20</v>
      </c>
      <c r="D330">
        <v>6.9699999999999998E-2</v>
      </c>
      <c r="E330">
        <v>1182.81</v>
      </c>
      <c r="F330">
        <f t="shared" si="5"/>
        <v>82.441856999999999</v>
      </c>
    </row>
    <row r="331" spans="1:6" x14ac:dyDescent="0.25">
      <c r="A331" s="10">
        <v>44748</v>
      </c>
      <c r="B331" t="s">
        <v>67</v>
      </c>
      <c r="C331" t="s">
        <v>20</v>
      </c>
      <c r="D331">
        <v>6.9699999999999998E-2</v>
      </c>
      <c r="E331">
        <v>1307.07</v>
      </c>
      <c r="F331">
        <f t="shared" si="5"/>
        <v>91.102778999999998</v>
      </c>
    </row>
    <row r="332" spans="1:6" x14ac:dyDescent="0.25">
      <c r="A332" s="10">
        <v>44748</v>
      </c>
      <c r="B332" t="s">
        <v>68</v>
      </c>
      <c r="C332" t="s">
        <v>20</v>
      </c>
      <c r="D332">
        <v>6.9699999999999998E-2</v>
      </c>
      <c r="E332">
        <v>3787.74</v>
      </c>
      <c r="F332">
        <f t="shared" si="5"/>
        <v>264.00547799999998</v>
      </c>
    </row>
    <row r="333" spans="1:6" x14ac:dyDescent="0.25">
      <c r="A333" s="10">
        <v>44749</v>
      </c>
      <c r="B333" t="s">
        <v>65</v>
      </c>
      <c r="C333" t="s">
        <v>20</v>
      </c>
      <c r="D333">
        <v>6.9699999999999998E-2</v>
      </c>
      <c r="E333">
        <v>1790.32</v>
      </c>
      <c r="F333">
        <f t="shared" si="5"/>
        <v>124.785304</v>
      </c>
    </row>
    <row r="334" spans="1:6" x14ac:dyDescent="0.25">
      <c r="A334" s="10">
        <v>44749</v>
      </c>
      <c r="B334" t="s">
        <v>64</v>
      </c>
      <c r="C334" t="s">
        <v>20</v>
      </c>
      <c r="D334">
        <v>6.9699999999999998E-2</v>
      </c>
      <c r="E334">
        <v>1833.46</v>
      </c>
      <c r="F334">
        <f t="shared" si="5"/>
        <v>127.792162</v>
      </c>
    </row>
    <row r="335" spans="1:6" x14ac:dyDescent="0.25">
      <c r="A335" s="10">
        <v>44749</v>
      </c>
      <c r="B335" t="s">
        <v>66</v>
      </c>
      <c r="C335" t="s">
        <v>20</v>
      </c>
      <c r="D335">
        <v>6.9699999999999998E-2</v>
      </c>
      <c r="E335">
        <v>1182.81</v>
      </c>
      <c r="F335">
        <f t="shared" si="5"/>
        <v>82.441856999999999</v>
      </c>
    </row>
    <row r="336" spans="1:6" x14ac:dyDescent="0.25">
      <c r="A336" s="10">
        <v>44749</v>
      </c>
      <c r="B336" t="s">
        <v>67</v>
      </c>
      <c r="C336" t="s">
        <v>20</v>
      </c>
      <c r="D336">
        <v>6.9699999999999998E-2</v>
      </c>
      <c r="E336">
        <v>1307.07</v>
      </c>
      <c r="F336">
        <f t="shared" si="5"/>
        <v>91.102778999999998</v>
      </c>
    </row>
    <row r="337" spans="1:6" x14ac:dyDescent="0.25">
      <c r="A337" s="10">
        <v>44749</v>
      </c>
      <c r="B337" t="s">
        <v>68</v>
      </c>
      <c r="C337" t="s">
        <v>20</v>
      </c>
      <c r="D337">
        <v>6.9699999999999998E-2</v>
      </c>
      <c r="E337">
        <v>3787.74</v>
      </c>
      <c r="F337">
        <f t="shared" si="5"/>
        <v>264.00547799999998</v>
      </c>
    </row>
    <row r="338" spans="1:6" x14ac:dyDescent="0.25">
      <c r="A338" s="10">
        <v>44750</v>
      </c>
      <c r="B338" t="s">
        <v>65</v>
      </c>
      <c r="C338" t="s">
        <v>20</v>
      </c>
      <c r="D338">
        <v>6.9699999999999998E-2</v>
      </c>
      <c r="E338">
        <v>1790.32</v>
      </c>
      <c r="F338">
        <f t="shared" si="5"/>
        <v>124.785304</v>
      </c>
    </row>
    <row r="339" spans="1:6" x14ac:dyDescent="0.25">
      <c r="A339" s="10">
        <v>44750</v>
      </c>
      <c r="B339" t="s">
        <v>64</v>
      </c>
      <c r="C339" t="s">
        <v>20</v>
      </c>
      <c r="D339">
        <v>6.9699999999999998E-2</v>
      </c>
      <c r="E339">
        <v>1833.46</v>
      </c>
      <c r="F339">
        <f t="shared" si="5"/>
        <v>127.792162</v>
      </c>
    </row>
    <row r="340" spans="1:6" x14ac:dyDescent="0.25">
      <c r="A340" s="10">
        <v>44750</v>
      </c>
      <c r="B340" t="s">
        <v>66</v>
      </c>
      <c r="C340" t="s">
        <v>20</v>
      </c>
      <c r="D340">
        <v>6.9699999999999998E-2</v>
      </c>
      <c r="E340">
        <v>1182.81</v>
      </c>
      <c r="F340">
        <f t="shared" si="5"/>
        <v>82.441856999999999</v>
      </c>
    </row>
    <row r="341" spans="1:6" x14ac:dyDescent="0.25">
      <c r="A341" s="10">
        <v>44750</v>
      </c>
      <c r="B341" t="s">
        <v>67</v>
      </c>
      <c r="C341" t="s">
        <v>20</v>
      </c>
      <c r="D341">
        <v>6.9699999999999998E-2</v>
      </c>
      <c r="E341">
        <v>1307.07</v>
      </c>
      <c r="F341">
        <f t="shared" si="5"/>
        <v>91.102778999999998</v>
      </c>
    </row>
    <row r="342" spans="1:6" x14ac:dyDescent="0.25">
      <c r="A342" s="10">
        <v>44750</v>
      </c>
      <c r="B342" t="s">
        <v>68</v>
      </c>
      <c r="C342" t="s">
        <v>20</v>
      </c>
      <c r="D342">
        <v>6.9699999999999998E-2</v>
      </c>
      <c r="E342">
        <v>3787.74</v>
      </c>
      <c r="F342">
        <f t="shared" si="5"/>
        <v>264.00547799999998</v>
      </c>
    </row>
    <row r="343" spans="1:6" x14ac:dyDescent="0.25">
      <c r="A343" s="10">
        <v>44751</v>
      </c>
      <c r="B343" t="s">
        <v>65</v>
      </c>
      <c r="C343" t="s">
        <v>20</v>
      </c>
      <c r="D343">
        <v>6.9699999999999998E-2</v>
      </c>
      <c r="E343">
        <v>1790.32</v>
      </c>
      <c r="F343">
        <f t="shared" si="5"/>
        <v>124.785304</v>
      </c>
    </row>
    <row r="344" spans="1:6" x14ac:dyDescent="0.25">
      <c r="A344" s="10">
        <v>44751</v>
      </c>
      <c r="B344" t="s">
        <v>64</v>
      </c>
      <c r="C344" t="s">
        <v>20</v>
      </c>
      <c r="D344">
        <v>6.9699999999999998E-2</v>
      </c>
      <c r="E344">
        <v>1833.46</v>
      </c>
      <c r="F344">
        <f t="shared" si="5"/>
        <v>127.792162</v>
      </c>
    </row>
    <row r="345" spans="1:6" x14ac:dyDescent="0.25">
      <c r="A345" s="10">
        <v>44751</v>
      </c>
      <c r="B345" t="s">
        <v>66</v>
      </c>
      <c r="C345" t="s">
        <v>20</v>
      </c>
      <c r="D345">
        <v>6.9699999999999998E-2</v>
      </c>
      <c r="E345">
        <v>1182.81</v>
      </c>
      <c r="F345">
        <f t="shared" si="5"/>
        <v>82.441856999999999</v>
      </c>
    </row>
    <row r="346" spans="1:6" x14ac:dyDescent="0.25">
      <c r="A346" s="10">
        <v>44751</v>
      </c>
      <c r="B346" t="s">
        <v>67</v>
      </c>
      <c r="C346" t="s">
        <v>20</v>
      </c>
      <c r="D346">
        <v>6.9699999999999998E-2</v>
      </c>
      <c r="E346">
        <v>1307.07</v>
      </c>
      <c r="F346">
        <f t="shared" si="5"/>
        <v>91.102778999999998</v>
      </c>
    </row>
    <row r="347" spans="1:6" x14ac:dyDescent="0.25">
      <c r="A347" s="10">
        <v>44751</v>
      </c>
      <c r="B347" t="s">
        <v>68</v>
      </c>
      <c r="C347" t="s">
        <v>20</v>
      </c>
      <c r="D347">
        <v>6.9699999999999998E-2</v>
      </c>
      <c r="E347">
        <v>3787.74</v>
      </c>
      <c r="F347">
        <f t="shared" si="5"/>
        <v>264.00547799999998</v>
      </c>
    </row>
    <row r="348" spans="1:6" x14ac:dyDescent="0.25">
      <c r="A348" s="10">
        <v>44752</v>
      </c>
      <c r="B348" t="s">
        <v>65</v>
      </c>
      <c r="C348" t="s">
        <v>20</v>
      </c>
      <c r="D348">
        <v>6.9699999999999998E-2</v>
      </c>
      <c r="E348">
        <v>1790.32</v>
      </c>
      <c r="F348">
        <f t="shared" si="5"/>
        <v>124.785304</v>
      </c>
    </row>
    <row r="349" spans="1:6" x14ac:dyDescent="0.25">
      <c r="A349" s="10">
        <v>44752</v>
      </c>
      <c r="B349" t="s">
        <v>64</v>
      </c>
      <c r="C349" t="s">
        <v>20</v>
      </c>
      <c r="D349">
        <v>6.9699999999999998E-2</v>
      </c>
      <c r="E349">
        <v>1833.46</v>
      </c>
      <c r="F349">
        <f t="shared" si="5"/>
        <v>127.792162</v>
      </c>
    </row>
    <row r="350" spans="1:6" x14ac:dyDescent="0.25">
      <c r="A350" s="10">
        <v>44752</v>
      </c>
      <c r="B350" t="s">
        <v>66</v>
      </c>
      <c r="C350" t="s">
        <v>20</v>
      </c>
      <c r="D350">
        <v>6.9699999999999998E-2</v>
      </c>
      <c r="E350">
        <v>1182.81</v>
      </c>
      <c r="F350">
        <f t="shared" si="5"/>
        <v>82.441856999999999</v>
      </c>
    </row>
    <row r="351" spans="1:6" x14ac:dyDescent="0.25">
      <c r="A351" s="10">
        <v>44752</v>
      </c>
      <c r="B351" t="s">
        <v>67</v>
      </c>
      <c r="C351" t="s">
        <v>20</v>
      </c>
      <c r="D351">
        <v>6.9699999999999998E-2</v>
      </c>
      <c r="E351">
        <v>1307.07</v>
      </c>
      <c r="F351">
        <f t="shared" si="5"/>
        <v>91.102778999999998</v>
      </c>
    </row>
    <row r="352" spans="1:6" x14ac:dyDescent="0.25">
      <c r="A352" s="10">
        <v>44752</v>
      </c>
      <c r="B352" t="s">
        <v>68</v>
      </c>
      <c r="C352" t="s">
        <v>20</v>
      </c>
      <c r="D352">
        <v>6.9699999999999998E-2</v>
      </c>
      <c r="E352">
        <v>3787.74</v>
      </c>
      <c r="F352">
        <f t="shared" si="5"/>
        <v>264.00547799999998</v>
      </c>
    </row>
    <row r="353" spans="1:6" x14ac:dyDescent="0.25">
      <c r="A353" s="10">
        <v>44753</v>
      </c>
      <c r="B353" t="s">
        <v>65</v>
      </c>
      <c r="C353" t="s">
        <v>20</v>
      </c>
      <c r="D353">
        <v>6.9699999999999998E-2</v>
      </c>
      <c r="E353">
        <v>1790.32</v>
      </c>
      <c r="F353">
        <f t="shared" si="5"/>
        <v>124.785304</v>
      </c>
    </row>
    <row r="354" spans="1:6" x14ac:dyDescent="0.25">
      <c r="A354" s="10">
        <v>44753</v>
      </c>
      <c r="B354" t="s">
        <v>64</v>
      </c>
      <c r="C354" t="s">
        <v>20</v>
      </c>
      <c r="D354">
        <v>6.9699999999999998E-2</v>
      </c>
      <c r="E354">
        <v>1833.46</v>
      </c>
      <c r="F354">
        <f t="shared" si="5"/>
        <v>127.792162</v>
      </c>
    </row>
    <row r="355" spans="1:6" x14ac:dyDescent="0.25">
      <c r="A355" s="10">
        <v>44753</v>
      </c>
      <c r="B355" t="s">
        <v>66</v>
      </c>
      <c r="C355" t="s">
        <v>20</v>
      </c>
      <c r="D355">
        <v>6.9699999999999998E-2</v>
      </c>
      <c r="E355">
        <v>1182.81</v>
      </c>
      <c r="F355">
        <f t="shared" si="5"/>
        <v>82.441856999999999</v>
      </c>
    </row>
    <row r="356" spans="1:6" x14ac:dyDescent="0.25">
      <c r="A356" s="10">
        <v>44753</v>
      </c>
      <c r="B356" t="s">
        <v>67</v>
      </c>
      <c r="C356" t="s">
        <v>20</v>
      </c>
      <c r="D356">
        <v>6.9699999999999998E-2</v>
      </c>
      <c r="E356">
        <v>1307.07</v>
      </c>
      <c r="F356">
        <f t="shared" si="5"/>
        <v>91.102778999999998</v>
      </c>
    </row>
    <row r="357" spans="1:6" x14ac:dyDescent="0.25">
      <c r="A357" s="10">
        <v>44753</v>
      </c>
      <c r="B357" t="s">
        <v>68</v>
      </c>
      <c r="C357" t="s">
        <v>20</v>
      </c>
      <c r="D357">
        <v>6.9699999999999998E-2</v>
      </c>
      <c r="E357">
        <v>3787.74</v>
      </c>
      <c r="F357">
        <f t="shared" si="5"/>
        <v>264.00547799999998</v>
      </c>
    </row>
    <row r="358" spans="1:6" x14ac:dyDescent="0.25">
      <c r="A358" s="10">
        <v>44754</v>
      </c>
      <c r="B358" t="s">
        <v>65</v>
      </c>
      <c r="C358" t="s">
        <v>20</v>
      </c>
      <c r="D358">
        <v>6.9699999999999998E-2</v>
      </c>
      <c r="E358">
        <v>1790.32</v>
      </c>
      <c r="F358">
        <f t="shared" si="5"/>
        <v>124.785304</v>
      </c>
    </row>
    <row r="359" spans="1:6" x14ac:dyDescent="0.25">
      <c r="A359" s="10">
        <v>44754</v>
      </c>
      <c r="B359" t="s">
        <v>64</v>
      </c>
      <c r="C359" t="s">
        <v>20</v>
      </c>
      <c r="D359">
        <v>6.9699999999999998E-2</v>
      </c>
      <c r="E359">
        <v>1833.46</v>
      </c>
      <c r="F359">
        <f t="shared" si="5"/>
        <v>127.792162</v>
      </c>
    </row>
    <row r="360" spans="1:6" x14ac:dyDescent="0.25">
      <c r="A360" s="10">
        <v>44754</v>
      </c>
      <c r="B360" t="s">
        <v>66</v>
      </c>
      <c r="C360" t="s">
        <v>20</v>
      </c>
      <c r="D360">
        <v>6.9699999999999998E-2</v>
      </c>
      <c r="E360">
        <v>1182.81</v>
      </c>
      <c r="F360">
        <f t="shared" si="5"/>
        <v>82.441856999999999</v>
      </c>
    </row>
    <row r="361" spans="1:6" x14ac:dyDescent="0.25">
      <c r="A361" s="10">
        <v>44754</v>
      </c>
      <c r="B361" t="s">
        <v>67</v>
      </c>
      <c r="C361" t="s">
        <v>20</v>
      </c>
      <c r="D361">
        <v>6.9699999999999998E-2</v>
      </c>
      <c r="E361">
        <v>1307.07</v>
      </c>
      <c r="F361">
        <f t="shared" si="5"/>
        <v>91.102778999999998</v>
      </c>
    </row>
    <row r="362" spans="1:6" x14ac:dyDescent="0.25">
      <c r="A362" s="10">
        <v>44754</v>
      </c>
      <c r="B362" t="s">
        <v>68</v>
      </c>
      <c r="C362" t="s">
        <v>20</v>
      </c>
      <c r="D362">
        <v>6.9699999999999998E-2</v>
      </c>
      <c r="E362">
        <v>3787.74</v>
      </c>
      <c r="F362">
        <f t="shared" si="5"/>
        <v>264.00547799999998</v>
      </c>
    </row>
    <row r="363" spans="1:6" x14ac:dyDescent="0.25">
      <c r="A363" s="10">
        <v>44755</v>
      </c>
      <c r="B363" t="s">
        <v>65</v>
      </c>
      <c r="C363" t="s">
        <v>20</v>
      </c>
      <c r="D363">
        <v>6.9699999999999998E-2</v>
      </c>
      <c r="E363">
        <v>1790.32</v>
      </c>
      <c r="F363">
        <f t="shared" si="5"/>
        <v>124.785304</v>
      </c>
    </row>
    <row r="364" spans="1:6" x14ac:dyDescent="0.25">
      <c r="A364" s="10">
        <v>44755</v>
      </c>
      <c r="B364" t="s">
        <v>64</v>
      </c>
      <c r="C364" t="s">
        <v>20</v>
      </c>
      <c r="D364">
        <v>6.9699999999999998E-2</v>
      </c>
      <c r="E364">
        <v>1833.46</v>
      </c>
      <c r="F364">
        <f t="shared" si="5"/>
        <v>127.792162</v>
      </c>
    </row>
    <row r="365" spans="1:6" x14ac:dyDescent="0.25">
      <c r="A365" s="10">
        <v>44755</v>
      </c>
      <c r="B365" t="s">
        <v>66</v>
      </c>
      <c r="C365" t="s">
        <v>20</v>
      </c>
      <c r="D365">
        <v>6.9699999999999998E-2</v>
      </c>
      <c r="E365">
        <v>1182.81</v>
      </c>
      <c r="F365">
        <f t="shared" si="5"/>
        <v>82.441856999999999</v>
      </c>
    </row>
    <row r="366" spans="1:6" x14ac:dyDescent="0.25">
      <c r="A366" s="10">
        <v>44755</v>
      </c>
      <c r="B366" t="s">
        <v>67</v>
      </c>
      <c r="C366" t="s">
        <v>20</v>
      </c>
      <c r="D366">
        <v>6.9699999999999998E-2</v>
      </c>
      <c r="E366">
        <v>1307.07</v>
      </c>
      <c r="F366">
        <f t="shared" si="5"/>
        <v>91.102778999999998</v>
      </c>
    </row>
    <row r="367" spans="1:6" x14ac:dyDescent="0.25">
      <c r="A367" s="10">
        <v>44755</v>
      </c>
      <c r="B367" t="s">
        <v>68</v>
      </c>
      <c r="C367" t="s">
        <v>20</v>
      </c>
      <c r="D367">
        <v>6.9699999999999998E-2</v>
      </c>
      <c r="E367">
        <v>3787.74</v>
      </c>
      <c r="F367">
        <f t="shared" si="5"/>
        <v>264.00547799999998</v>
      </c>
    </row>
    <row r="368" spans="1:6" x14ac:dyDescent="0.25">
      <c r="A368" s="10">
        <v>44756</v>
      </c>
      <c r="B368" t="s">
        <v>65</v>
      </c>
      <c r="C368" t="s">
        <v>20</v>
      </c>
      <c r="D368">
        <v>6.9699999999999998E-2</v>
      </c>
      <c r="E368">
        <v>1790.32</v>
      </c>
      <c r="F368">
        <f t="shared" si="5"/>
        <v>124.785304</v>
      </c>
    </row>
    <row r="369" spans="1:6" x14ac:dyDescent="0.25">
      <c r="A369" s="10">
        <v>44756</v>
      </c>
      <c r="B369" t="s">
        <v>64</v>
      </c>
      <c r="C369" t="s">
        <v>20</v>
      </c>
      <c r="D369">
        <v>6.9699999999999998E-2</v>
      </c>
      <c r="E369">
        <v>1833.46</v>
      </c>
      <c r="F369">
        <f t="shared" si="5"/>
        <v>127.792162</v>
      </c>
    </row>
    <row r="370" spans="1:6" x14ac:dyDescent="0.25">
      <c r="A370" s="10">
        <v>44756</v>
      </c>
      <c r="B370" t="s">
        <v>66</v>
      </c>
      <c r="C370" t="s">
        <v>20</v>
      </c>
      <c r="D370">
        <v>6.9699999999999998E-2</v>
      </c>
      <c r="E370">
        <v>1182.81</v>
      </c>
      <c r="F370">
        <f t="shared" si="5"/>
        <v>82.441856999999999</v>
      </c>
    </row>
    <row r="371" spans="1:6" x14ac:dyDescent="0.25">
      <c r="A371" s="10">
        <v>44756</v>
      </c>
      <c r="B371" t="s">
        <v>67</v>
      </c>
      <c r="C371" t="s">
        <v>20</v>
      </c>
      <c r="D371">
        <v>6.9699999999999998E-2</v>
      </c>
      <c r="E371">
        <v>1307.07</v>
      </c>
      <c r="F371">
        <f t="shared" si="5"/>
        <v>91.102778999999998</v>
      </c>
    </row>
    <row r="372" spans="1:6" x14ac:dyDescent="0.25">
      <c r="A372" s="10">
        <v>44756</v>
      </c>
      <c r="B372" t="s">
        <v>68</v>
      </c>
      <c r="C372" t="s">
        <v>20</v>
      </c>
      <c r="D372">
        <v>6.9699999999999998E-2</v>
      </c>
      <c r="E372">
        <v>3787.74</v>
      </c>
      <c r="F372">
        <f t="shared" si="5"/>
        <v>264.00547799999998</v>
      </c>
    </row>
    <row r="373" spans="1:6" x14ac:dyDescent="0.25">
      <c r="A373" s="10">
        <v>44757</v>
      </c>
      <c r="B373" t="s">
        <v>65</v>
      </c>
      <c r="C373" t="s">
        <v>20</v>
      </c>
      <c r="D373">
        <v>6.9699999999999998E-2</v>
      </c>
      <c r="E373">
        <v>1790.32</v>
      </c>
      <c r="F373">
        <f t="shared" si="5"/>
        <v>124.785304</v>
      </c>
    </row>
    <row r="374" spans="1:6" x14ac:dyDescent="0.25">
      <c r="A374" s="10">
        <v>44757</v>
      </c>
      <c r="B374" t="s">
        <v>64</v>
      </c>
      <c r="C374" t="s">
        <v>20</v>
      </c>
      <c r="D374">
        <v>6.9699999999999998E-2</v>
      </c>
      <c r="E374">
        <v>1833.46</v>
      </c>
      <c r="F374">
        <f t="shared" si="5"/>
        <v>127.792162</v>
      </c>
    </row>
    <row r="375" spans="1:6" x14ac:dyDescent="0.25">
      <c r="A375" s="10">
        <v>44757</v>
      </c>
      <c r="B375" t="s">
        <v>66</v>
      </c>
      <c r="C375" t="s">
        <v>20</v>
      </c>
      <c r="D375">
        <v>6.9699999999999998E-2</v>
      </c>
      <c r="E375">
        <v>1182.81</v>
      </c>
      <c r="F375">
        <f t="shared" si="5"/>
        <v>82.441856999999999</v>
      </c>
    </row>
    <row r="376" spans="1:6" x14ac:dyDescent="0.25">
      <c r="A376" s="10">
        <v>44757</v>
      </c>
      <c r="B376" t="s">
        <v>67</v>
      </c>
      <c r="C376" t="s">
        <v>20</v>
      </c>
      <c r="D376">
        <v>6.9699999999999998E-2</v>
      </c>
      <c r="E376">
        <v>1307.07</v>
      </c>
      <c r="F376">
        <f t="shared" si="5"/>
        <v>91.102778999999998</v>
      </c>
    </row>
    <row r="377" spans="1:6" x14ac:dyDescent="0.25">
      <c r="A377" s="10">
        <v>44757</v>
      </c>
      <c r="B377" t="s">
        <v>68</v>
      </c>
      <c r="C377" t="s">
        <v>20</v>
      </c>
      <c r="D377">
        <v>6.9699999999999998E-2</v>
      </c>
      <c r="E377">
        <v>3787.74</v>
      </c>
      <c r="F377">
        <f t="shared" si="5"/>
        <v>264.00547799999998</v>
      </c>
    </row>
    <row r="378" spans="1:6" x14ac:dyDescent="0.25">
      <c r="A378" s="10">
        <v>44758</v>
      </c>
      <c r="B378" t="s">
        <v>65</v>
      </c>
      <c r="C378" t="s">
        <v>20</v>
      </c>
      <c r="D378">
        <v>6.9699999999999998E-2</v>
      </c>
      <c r="E378">
        <v>1790.32</v>
      </c>
      <c r="F378">
        <f t="shared" si="5"/>
        <v>124.785304</v>
      </c>
    </row>
    <row r="379" spans="1:6" x14ac:dyDescent="0.25">
      <c r="A379" s="10">
        <v>44758</v>
      </c>
      <c r="B379" t="s">
        <v>64</v>
      </c>
      <c r="C379" t="s">
        <v>20</v>
      </c>
      <c r="D379">
        <v>6.9699999999999998E-2</v>
      </c>
      <c r="E379">
        <v>1833.46</v>
      </c>
      <c r="F379">
        <f t="shared" si="5"/>
        <v>127.792162</v>
      </c>
    </row>
    <row r="380" spans="1:6" x14ac:dyDescent="0.25">
      <c r="A380" s="10">
        <v>44758</v>
      </c>
      <c r="B380" t="s">
        <v>66</v>
      </c>
      <c r="C380" t="s">
        <v>20</v>
      </c>
      <c r="D380">
        <v>6.9699999999999998E-2</v>
      </c>
      <c r="E380">
        <v>1182.81</v>
      </c>
      <c r="F380">
        <f t="shared" si="5"/>
        <v>82.441856999999999</v>
      </c>
    </row>
    <row r="381" spans="1:6" x14ac:dyDescent="0.25">
      <c r="A381" s="10">
        <v>44758</v>
      </c>
      <c r="B381" t="s">
        <v>67</v>
      </c>
      <c r="C381" t="s">
        <v>20</v>
      </c>
      <c r="D381">
        <v>6.9699999999999998E-2</v>
      </c>
      <c r="E381">
        <v>1307.07</v>
      </c>
      <c r="F381">
        <f t="shared" si="5"/>
        <v>91.102778999999998</v>
      </c>
    </row>
    <row r="382" spans="1:6" x14ac:dyDescent="0.25">
      <c r="A382" s="10">
        <v>44758</v>
      </c>
      <c r="B382" t="s">
        <v>68</v>
      </c>
      <c r="C382" t="s">
        <v>20</v>
      </c>
      <c r="D382">
        <v>6.9699999999999998E-2</v>
      </c>
      <c r="E382">
        <v>3787.74</v>
      </c>
      <c r="F382">
        <f t="shared" si="5"/>
        <v>264.00547799999998</v>
      </c>
    </row>
    <row r="383" spans="1:6" x14ac:dyDescent="0.25">
      <c r="A383" s="10">
        <v>44759</v>
      </c>
      <c r="B383" t="s">
        <v>65</v>
      </c>
      <c r="C383" t="s">
        <v>20</v>
      </c>
      <c r="D383">
        <v>6.9699999999999998E-2</v>
      </c>
      <c r="E383">
        <v>1790.32</v>
      </c>
      <c r="F383">
        <f t="shared" si="5"/>
        <v>124.785304</v>
      </c>
    </row>
    <row r="384" spans="1:6" x14ac:dyDescent="0.25">
      <c r="A384" s="10">
        <v>44759</v>
      </c>
      <c r="B384" t="s">
        <v>64</v>
      </c>
      <c r="C384" t="s">
        <v>20</v>
      </c>
      <c r="D384">
        <v>6.9699999999999998E-2</v>
      </c>
      <c r="E384">
        <v>1833.46</v>
      </c>
      <c r="F384">
        <f t="shared" si="5"/>
        <v>127.792162</v>
      </c>
    </row>
    <row r="385" spans="1:6" x14ac:dyDescent="0.25">
      <c r="A385" s="10">
        <v>44759</v>
      </c>
      <c r="B385" t="s">
        <v>66</v>
      </c>
      <c r="C385" t="s">
        <v>20</v>
      </c>
      <c r="D385">
        <v>6.9699999999999998E-2</v>
      </c>
      <c r="E385">
        <v>1182.81</v>
      </c>
      <c r="F385">
        <f t="shared" si="5"/>
        <v>82.441856999999999</v>
      </c>
    </row>
    <row r="386" spans="1:6" x14ac:dyDescent="0.25">
      <c r="A386" s="10">
        <v>44759</v>
      </c>
      <c r="B386" t="s">
        <v>67</v>
      </c>
      <c r="C386" t="s">
        <v>20</v>
      </c>
      <c r="D386">
        <v>6.9699999999999998E-2</v>
      </c>
      <c r="E386">
        <v>1307.07</v>
      </c>
      <c r="F386">
        <f t="shared" si="5"/>
        <v>91.102778999999998</v>
      </c>
    </row>
    <row r="387" spans="1:6" x14ac:dyDescent="0.25">
      <c r="A387" s="10">
        <v>44759</v>
      </c>
      <c r="B387" t="s">
        <v>68</v>
      </c>
      <c r="C387" t="s">
        <v>20</v>
      </c>
      <c r="D387">
        <v>6.9699999999999998E-2</v>
      </c>
      <c r="E387">
        <v>3787.74</v>
      </c>
      <c r="F387">
        <f t="shared" ref="F387:F450" si="6">E387*D387</f>
        <v>264.00547799999998</v>
      </c>
    </row>
    <row r="388" spans="1:6" x14ac:dyDescent="0.25">
      <c r="A388" s="10">
        <v>44760</v>
      </c>
      <c r="B388" t="s">
        <v>65</v>
      </c>
      <c r="C388" t="s">
        <v>20</v>
      </c>
      <c r="D388">
        <v>6.9699999999999998E-2</v>
      </c>
      <c r="E388">
        <v>1790.32</v>
      </c>
      <c r="F388">
        <f t="shared" si="6"/>
        <v>124.785304</v>
      </c>
    </row>
    <row r="389" spans="1:6" x14ac:dyDescent="0.25">
      <c r="A389" s="10">
        <v>44760</v>
      </c>
      <c r="B389" t="s">
        <v>64</v>
      </c>
      <c r="C389" t="s">
        <v>20</v>
      </c>
      <c r="D389">
        <v>6.9699999999999998E-2</v>
      </c>
      <c r="E389">
        <v>1833.46</v>
      </c>
      <c r="F389">
        <f t="shared" si="6"/>
        <v>127.792162</v>
      </c>
    </row>
    <row r="390" spans="1:6" x14ac:dyDescent="0.25">
      <c r="A390" s="10">
        <v>44760</v>
      </c>
      <c r="B390" t="s">
        <v>66</v>
      </c>
      <c r="C390" t="s">
        <v>20</v>
      </c>
      <c r="D390">
        <v>6.9699999999999998E-2</v>
      </c>
      <c r="E390">
        <v>1182.81</v>
      </c>
      <c r="F390">
        <f t="shared" si="6"/>
        <v>82.441856999999999</v>
      </c>
    </row>
    <row r="391" spans="1:6" x14ac:dyDescent="0.25">
      <c r="A391" s="10">
        <v>44760</v>
      </c>
      <c r="B391" t="s">
        <v>67</v>
      </c>
      <c r="C391" t="s">
        <v>20</v>
      </c>
      <c r="D391">
        <v>6.9699999999999998E-2</v>
      </c>
      <c r="E391">
        <v>1307.07</v>
      </c>
      <c r="F391">
        <f t="shared" si="6"/>
        <v>91.102778999999998</v>
      </c>
    </row>
    <row r="392" spans="1:6" x14ac:dyDescent="0.25">
      <c r="A392" s="10">
        <v>44760</v>
      </c>
      <c r="B392" t="s">
        <v>68</v>
      </c>
      <c r="C392" t="s">
        <v>20</v>
      </c>
      <c r="D392">
        <v>6.9699999999999998E-2</v>
      </c>
      <c r="E392">
        <v>3787.74</v>
      </c>
      <c r="F392">
        <f t="shared" si="6"/>
        <v>264.00547799999998</v>
      </c>
    </row>
    <row r="393" spans="1:6" x14ac:dyDescent="0.25">
      <c r="A393" s="10">
        <v>44761</v>
      </c>
      <c r="B393" t="s">
        <v>65</v>
      </c>
      <c r="C393" t="s">
        <v>20</v>
      </c>
      <c r="D393">
        <v>6.9699999999999998E-2</v>
      </c>
      <c r="E393">
        <v>1790.32</v>
      </c>
      <c r="F393">
        <f t="shared" si="6"/>
        <v>124.785304</v>
      </c>
    </row>
    <row r="394" spans="1:6" x14ac:dyDescent="0.25">
      <c r="A394" s="10">
        <v>44761</v>
      </c>
      <c r="B394" t="s">
        <v>64</v>
      </c>
      <c r="C394" t="s">
        <v>20</v>
      </c>
      <c r="D394">
        <v>6.9699999999999998E-2</v>
      </c>
      <c r="E394">
        <v>1833.46</v>
      </c>
      <c r="F394">
        <f t="shared" si="6"/>
        <v>127.792162</v>
      </c>
    </row>
    <row r="395" spans="1:6" x14ac:dyDescent="0.25">
      <c r="A395" s="10">
        <v>44761</v>
      </c>
      <c r="B395" t="s">
        <v>66</v>
      </c>
      <c r="C395" t="s">
        <v>20</v>
      </c>
      <c r="D395">
        <v>6.9699999999999998E-2</v>
      </c>
      <c r="E395">
        <v>1182.81</v>
      </c>
      <c r="F395">
        <f t="shared" si="6"/>
        <v>82.441856999999999</v>
      </c>
    </row>
    <row r="396" spans="1:6" x14ac:dyDescent="0.25">
      <c r="A396" s="10">
        <v>44761</v>
      </c>
      <c r="B396" t="s">
        <v>67</v>
      </c>
      <c r="C396" t="s">
        <v>20</v>
      </c>
      <c r="D396">
        <v>6.9699999999999998E-2</v>
      </c>
      <c r="E396">
        <v>1307.07</v>
      </c>
      <c r="F396">
        <f t="shared" si="6"/>
        <v>91.102778999999998</v>
      </c>
    </row>
    <row r="397" spans="1:6" x14ac:dyDescent="0.25">
      <c r="A397" s="10">
        <v>44761</v>
      </c>
      <c r="B397" t="s">
        <v>68</v>
      </c>
      <c r="C397" t="s">
        <v>20</v>
      </c>
      <c r="D397">
        <v>6.9699999999999998E-2</v>
      </c>
      <c r="E397">
        <v>3787.74</v>
      </c>
      <c r="F397">
        <f t="shared" si="6"/>
        <v>264.00547799999998</v>
      </c>
    </row>
    <row r="398" spans="1:6" x14ac:dyDescent="0.25">
      <c r="A398" s="10">
        <v>44762</v>
      </c>
      <c r="B398" t="s">
        <v>65</v>
      </c>
      <c r="C398" t="s">
        <v>20</v>
      </c>
      <c r="D398">
        <v>6.9699999999999998E-2</v>
      </c>
      <c r="E398">
        <v>1790.32</v>
      </c>
      <c r="F398">
        <f t="shared" si="6"/>
        <v>124.785304</v>
      </c>
    </row>
    <row r="399" spans="1:6" x14ac:dyDescent="0.25">
      <c r="A399" s="10">
        <v>44762</v>
      </c>
      <c r="B399" t="s">
        <v>64</v>
      </c>
      <c r="C399" t="s">
        <v>20</v>
      </c>
      <c r="D399">
        <v>6.9699999999999998E-2</v>
      </c>
      <c r="E399">
        <v>1833.46</v>
      </c>
      <c r="F399">
        <f t="shared" si="6"/>
        <v>127.792162</v>
      </c>
    </row>
    <row r="400" spans="1:6" x14ac:dyDescent="0.25">
      <c r="A400" s="10">
        <v>44762</v>
      </c>
      <c r="B400" t="s">
        <v>66</v>
      </c>
      <c r="C400" t="s">
        <v>20</v>
      </c>
      <c r="D400">
        <v>6.9699999999999998E-2</v>
      </c>
      <c r="E400">
        <v>1182.81</v>
      </c>
      <c r="F400">
        <f t="shared" si="6"/>
        <v>82.441856999999999</v>
      </c>
    </row>
    <row r="401" spans="1:6" x14ac:dyDescent="0.25">
      <c r="A401" s="10">
        <v>44762</v>
      </c>
      <c r="B401" t="s">
        <v>67</v>
      </c>
      <c r="C401" t="s">
        <v>20</v>
      </c>
      <c r="D401">
        <v>6.9699999999999998E-2</v>
      </c>
      <c r="E401">
        <v>1307.07</v>
      </c>
      <c r="F401">
        <f t="shared" si="6"/>
        <v>91.102778999999998</v>
      </c>
    </row>
    <row r="402" spans="1:6" x14ac:dyDescent="0.25">
      <c r="A402" s="10">
        <v>44762</v>
      </c>
      <c r="B402" t="s">
        <v>68</v>
      </c>
      <c r="C402" t="s">
        <v>20</v>
      </c>
      <c r="D402">
        <v>6.9699999999999998E-2</v>
      </c>
      <c r="E402">
        <v>3787.74</v>
      </c>
      <c r="F402">
        <f t="shared" si="6"/>
        <v>264.00547799999998</v>
      </c>
    </row>
    <row r="403" spans="1:6" x14ac:dyDescent="0.25">
      <c r="A403" s="10">
        <v>44763</v>
      </c>
      <c r="B403" t="s">
        <v>65</v>
      </c>
      <c r="C403" t="s">
        <v>20</v>
      </c>
      <c r="D403">
        <v>6.9699999999999998E-2</v>
      </c>
      <c r="E403">
        <v>1790.32</v>
      </c>
      <c r="F403">
        <f t="shared" si="6"/>
        <v>124.785304</v>
      </c>
    </row>
    <row r="404" spans="1:6" x14ac:dyDescent="0.25">
      <c r="A404" s="10">
        <v>44763</v>
      </c>
      <c r="B404" t="s">
        <v>64</v>
      </c>
      <c r="C404" t="s">
        <v>20</v>
      </c>
      <c r="D404">
        <v>6.9699999999999998E-2</v>
      </c>
      <c r="E404">
        <v>1833.46</v>
      </c>
      <c r="F404">
        <f t="shared" si="6"/>
        <v>127.792162</v>
      </c>
    </row>
    <row r="405" spans="1:6" x14ac:dyDescent="0.25">
      <c r="A405" s="10">
        <v>44763</v>
      </c>
      <c r="B405" t="s">
        <v>66</v>
      </c>
      <c r="C405" t="s">
        <v>20</v>
      </c>
      <c r="D405">
        <v>6.9699999999999998E-2</v>
      </c>
      <c r="E405">
        <v>1182.81</v>
      </c>
      <c r="F405">
        <f t="shared" si="6"/>
        <v>82.441856999999999</v>
      </c>
    </row>
    <row r="406" spans="1:6" x14ac:dyDescent="0.25">
      <c r="A406" s="10">
        <v>44763</v>
      </c>
      <c r="B406" t="s">
        <v>67</v>
      </c>
      <c r="C406" t="s">
        <v>20</v>
      </c>
      <c r="D406">
        <v>6.9699999999999998E-2</v>
      </c>
      <c r="E406">
        <v>1307.07</v>
      </c>
      <c r="F406">
        <f t="shared" si="6"/>
        <v>91.102778999999998</v>
      </c>
    </row>
    <row r="407" spans="1:6" x14ac:dyDescent="0.25">
      <c r="A407" s="10">
        <v>44763</v>
      </c>
      <c r="B407" t="s">
        <v>68</v>
      </c>
      <c r="C407" t="s">
        <v>20</v>
      </c>
      <c r="D407">
        <v>6.9699999999999998E-2</v>
      </c>
      <c r="E407">
        <v>3787.74</v>
      </c>
      <c r="F407">
        <f t="shared" si="6"/>
        <v>264.00547799999998</v>
      </c>
    </row>
    <row r="408" spans="1:6" x14ac:dyDescent="0.25">
      <c r="A408" s="10">
        <v>44764</v>
      </c>
      <c r="B408" t="s">
        <v>65</v>
      </c>
      <c r="C408" t="s">
        <v>20</v>
      </c>
      <c r="D408">
        <v>6.9699999999999998E-2</v>
      </c>
      <c r="E408">
        <v>1790.32</v>
      </c>
      <c r="F408">
        <f t="shared" si="6"/>
        <v>124.785304</v>
      </c>
    </row>
    <row r="409" spans="1:6" x14ac:dyDescent="0.25">
      <c r="A409" s="10">
        <v>44764</v>
      </c>
      <c r="B409" t="s">
        <v>64</v>
      </c>
      <c r="C409" t="s">
        <v>20</v>
      </c>
      <c r="D409">
        <v>6.9699999999999998E-2</v>
      </c>
      <c r="E409">
        <v>1833.46</v>
      </c>
      <c r="F409">
        <f t="shared" si="6"/>
        <v>127.792162</v>
      </c>
    </row>
    <row r="410" spans="1:6" x14ac:dyDescent="0.25">
      <c r="A410" s="10">
        <v>44764</v>
      </c>
      <c r="B410" t="s">
        <v>66</v>
      </c>
      <c r="C410" t="s">
        <v>20</v>
      </c>
      <c r="D410">
        <v>6.9699999999999998E-2</v>
      </c>
      <c r="E410">
        <v>1182.81</v>
      </c>
      <c r="F410">
        <f t="shared" si="6"/>
        <v>82.441856999999999</v>
      </c>
    </row>
    <row r="411" spans="1:6" x14ac:dyDescent="0.25">
      <c r="A411" s="10">
        <v>44764</v>
      </c>
      <c r="B411" t="s">
        <v>67</v>
      </c>
      <c r="C411" t="s">
        <v>20</v>
      </c>
      <c r="D411">
        <v>6.9699999999999998E-2</v>
      </c>
      <c r="E411">
        <v>1307.07</v>
      </c>
      <c r="F411">
        <f t="shared" si="6"/>
        <v>91.102778999999998</v>
      </c>
    </row>
    <row r="412" spans="1:6" x14ac:dyDescent="0.25">
      <c r="A412" s="10">
        <v>44764</v>
      </c>
      <c r="B412" t="s">
        <v>68</v>
      </c>
      <c r="C412" t="s">
        <v>20</v>
      </c>
      <c r="D412">
        <v>6.9699999999999998E-2</v>
      </c>
      <c r="E412">
        <v>3787.74</v>
      </c>
      <c r="F412">
        <f t="shared" si="6"/>
        <v>264.00547799999998</v>
      </c>
    </row>
    <row r="413" spans="1:6" x14ac:dyDescent="0.25">
      <c r="A413" s="10">
        <v>44765</v>
      </c>
      <c r="B413" t="s">
        <v>65</v>
      </c>
      <c r="C413" t="s">
        <v>20</v>
      </c>
      <c r="D413">
        <v>6.9699999999999998E-2</v>
      </c>
      <c r="E413">
        <v>1790.32</v>
      </c>
      <c r="F413">
        <f t="shared" si="6"/>
        <v>124.785304</v>
      </c>
    </row>
    <row r="414" spans="1:6" x14ac:dyDescent="0.25">
      <c r="A414" s="10">
        <v>44765</v>
      </c>
      <c r="B414" t="s">
        <v>64</v>
      </c>
      <c r="C414" t="s">
        <v>20</v>
      </c>
      <c r="D414">
        <v>6.9699999999999998E-2</v>
      </c>
      <c r="E414">
        <v>1833.46</v>
      </c>
      <c r="F414">
        <f t="shared" si="6"/>
        <v>127.792162</v>
      </c>
    </row>
    <row r="415" spans="1:6" x14ac:dyDescent="0.25">
      <c r="A415" s="10">
        <v>44765</v>
      </c>
      <c r="B415" t="s">
        <v>66</v>
      </c>
      <c r="C415" t="s">
        <v>20</v>
      </c>
      <c r="D415">
        <v>6.9699999999999998E-2</v>
      </c>
      <c r="E415">
        <v>1182.81</v>
      </c>
      <c r="F415">
        <f t="shared" si="6"/>
        <v>82.441856999999999</v>
      </c>
    </row>
    <row r="416" spans="1:6" x14ac:dyDescent="0.25">
      <c r="A416" s="10">
        <v>44765</v>
      </c>
      <c r="B416" t="s">
        <v>67</v>
      </c>
      <c r="C416" t="s">
        <v>20</v>
      </c>
      <c r="D416">
        <v>6.9699999999999998E-2</v>
      </c>
      <c r="E416">
        <v>1307.07</v>
      </c>
      <c r="F416">
        <f t="shared" si="6"/>
        <v>91.102778999999998</v>
      </c>
    </row>
    <row r="417" spans="1:6" x14ac:dyDescent="0.25">
      <c r="A417" s="10">
        <v>44765</v>
      </c>
      <c r="B417" t="s">
        <v>68</v>
      </c>
      <c r="C417" t="s">
        <v>20</v>
      </c>
      <c r="D417">
        <v>6.9699999999999998E-2</v>
      </c>
      <c r="E417">
        <v>3787.74</v>
      </c>
      <c r="F417">
        <f t="shared" si="6"/>
        <v>264.00547799999998</v>
      </c>
    </row>
    <row r="418" spans="1:6" x14ac:dyDescent="0.25">
      <c r="A418" s="10">
        <v>44766</v>
      </c>
      <c r="B418" t="s">
        <v>65</v>
      </c>
      <c r="C418" t="s">
        <v>20</v>
      </c>
      <c r="D418">
        <v>6.9699999999999998E-2</v>
      </c>
      <c r="E418">
        <v>1790.32</v>
      </c>
      <c r="F418">
        <f t="shared" si="6"/>
        <v>124.785304</v>
      </c>
    </row>
    <row r="419" spans="1:6" x14ac:dyDescent="0.25">
      <c r="A419" s="10">
        <v>44766</v>
      </c>
      <c r="B419" t="s">
        <v>64</v>
      </c>
      <c r="C419" t="s">
        <v>20</v>
      </c>
      <c r="D419">
        <v>6.9699999999999998E-2</v>
      </c>
      <c r="E419">
        <v>1833.46</v>
      </c>
      <c r="F419">
        <f t="shared" si="6"/>
        <v>127.792162</v>
      </c>
    </row>
    <row r="420" spans="1:6" x14ac:dyDescent="0.25">
      <c r="A420" s="10">
        <v>44766</v>
      </c>
      <c r="B420" t="s">
        <v>66</v>
      </c>
      <c r="C420" t="s">
        <v>20</v>
      </c>
      <c r="D420">
        <v>6.9699999999999998E-2</v>
      </c>
      <c r="E420">
        <v>1182.81</v>
      </c>
      <c r="F420">
        <f t="shared" si="6"/>
        <v>82.441856999999999</v>
      </c>
    </row>
    <row r="421" spans="1:6" x14ac:dyDescent="0.25">
      <c r="A421" s="10">
        <v>44766</v>
      </c>
      <c r="B421" t="s">
        <v>67</v>
      </c>
      <c r="C421" t="s">
        <v>20</v>
      </c>
      <c r="D421">
        <v>6.9699999999999998E-2</v>
      </c>
      <c r="E421">
        <v>1307.07</v>
      </c>
      <c r="F421">
        <f t="shared" si="6"/>
        <v>91.102778999999998</v>
      </c>
    </row>
    <row r="422" spans="1:6" x14ac:dyDescent="0.25">
      <c r="A422" s="10">
        <v>44766</v>
      </c>
      <c r="B422" t="s">
        <v>68</v>
      </c>
      <c r="C422" t="s">
        <v>20</v>
      </c>
      <c r="D422">
        <v>6.9699999999999998E-2</v>
      </c>
      <c r="E422">
        <v>3787.74</v>
      </c>
      <c r="F422">
        <f t="shared" si="6"/>
        <v>264.00547799999998</v>
      </c>
    </row>
    <row r="423" spans="1:6" x14ac:dyDescent="0.25">
      <c r="A423" s="10">
        <v>44767</v>
      </c>
      <c r="B423" t="s">
        <v>65</v>
      </c>
      <c r="C423" t="s">
        <v>20</v>
      </c>
      <c r="D423">
        <v>6.9699999999999998E-2</v>
      </c>
      <c r="E423">
        <v>1790.32</v>
      </c>
      <c r="F423">
        <f t="shared" si="6"/>
        <v>124.785304</v>
      </c>
    </row>
    <row r="424" spans="1:6" x14ac:dyDescent="0.25">
      <c r="A424" s="10">
        <v>44767</v>
      </c>
      <c r="B424" t="s">
        <v>64</v>
      </c>
      <c r="C424" t="s">
        <v>20</v>
      </c>
      <c r="D424">
        <v>6.9699999999999998E-2</v>
      </c>
      <c r="E424">
        <v>1833.46</v>
      </c>
      <c r="F424">
        <f t="shared" si="6"/>
        <v>127.792162</v>
      </c>
    </row>
    <row r="425" spans="1:6" x14ac:dyDescent="0.25">
      <c r="A425" s="10">
        <v>44767</v>
      </c>
      <c r="B425" t="s">
        <v>66</v>
      </c>
      <c r="C425" t="s">
        <v>20</v>
      </c>
      <c r="D425">
        <v>6.9699999999999998E-2</v>
      </c>
      <c r="E425">
        <v>1182.81</v>
      </c>
      <c r="F425">
        <f t="shared" si="6"/>
        <v>82.441856999999999</v>
      </c>
    </row>
    <row r="426" spans="1:6" x14ac:dyDescent="0.25">
      <c r="A426" s="10">
        <v>44767</v>
      </c>
      <c r="B426" t="s">
        <v>67</v>
      </c>
      <c r="C426" t="s">
        <v>20</v>
      </c>
      <c r="D426">
        <v>6.9699999999999998E-2</v>
      </c>
      <c r="E426">
        <v>1307.07</v>
      </c>
      <c r="F426">
        <f t="shared" si="6"/>
        <v>91.102778999999998</v>
      </c>
    </row>
    <row r="427" spans="1:6" x14ac:dyDescent="0.25">
      <c r="A427" s="10">
        <v>44767</v>
      </c>
      <c r="B427" t="s">
        <v>68</v>
      </c>
      <c r="C427" t="s">
        <v>20</v>
      </c>
      <c r="D427">
        <v>6.9699999999999998E-2</v>
      </c>
      <c r="E427">
        <v>3787.74</v>
      </c>
      <c r="F427">
        <f t="shared" si="6"/>
        <v>264.00547799999998</v>
      </c>
    </row>
    <row r="428" spans="1:6" x14ac:dyDescent="0.25">
      <c r="A428" s="10">
        <v>44768</v>
      </c>
      <c r="B428" t="s">
        <v>65</v>
      </c>
      <c r="C428" t="s">
        <v>20</v>
      </c>
      <c r="D428">
        <v>6.9699999999999998E-2</v>
      </c>
      <c r="E428">
        <v>1790.32</v>
      </c>
      <c r="F428">
        <f t="shared" si="6"/>
        <v>124.785304</v>
      </c>
    </row>
    <row r="429" spans="1:6" x14ac:dyDescent="0.25">
      <c r="A429" s="10">
        <v>44768</v>
      </c>
      <c r="B429" t="s">
        <v>64</v>
      </c>
      <c r="C429" t="s">
        <v>20</v>
      </c>
      <c r="D429">
        <v>6.9699999999999998E-2</v>
      </c>
      <c r="E429">
        <v>1833.46</v>
      </c>
      <c r="F429">
        <f t="shared" si="6"/>
        <v>127.792162</v>
      </c>
    </row>
    <row r="430" spans="1:6" x14ac:dyDescent="0.25">
      <c r="A430" s="10">
        <v>44768</v>
      </c>
      <c r="B430" t="s">
        <v>66</v>
      </c>
      <c r="C430" t="s">
        <v>20</v>
      </c>
      <c r="D430">
        <v>6.9699999999999998E-2</v>
      </c>
      <c r="E430">
        <v>1182.81</v>
      </c>
      <c r="F430">
        <f t="shared" si="6"/>
        <v>82.441856999999999</v>
      </c>
    </row>
    <row r="431" spans="1:6" x14ac:dyDescent="0.25">
      <c r="A431" s="10">
        <v>44768</v>
      </c>
      <c r="B431" t="s">
        <v>67</v>
      </c>
      <c r="C431" t="s">
        <v>20</v>
      </c>
      <c r="D431">
        <v>6.9699999999999998E-2</v>
      </c>
      <c r="E431">
        <v>1307.07</v>
      </c>
      <c r="F431">
        <f t="shared" si="6"/>
        <v>91.102778999999998</v>
      </c>
    </row>
    <row r="432" spans="1:6" x14ac:dyDescent="0.25">
      <c r="A432" s="10">
        <v>44768</v>
      </c>
      <c r="B432" t="s">
        <v>68</v>
      </c>
      <c r="C432" t="s">
        <v>20</v>
      </c>
      <c r="D432">
        <v>6.9699999999999998E-2</v>
      </c>
      <c r="E432">
        <v>3787.74</v>
      </c>
      <c r="F432">
        <f t="shared" si="6"/>
        <v>264.00547799999998</v>
      </c>
    </row>
    <row r="433" spans="1:6" x14ac:dyDescent="0.25">
      <c r="A433" s="10">
        <v>44769</v>
      </c>
      <c r="B433" t="s">
        <v>65</v>
      </c>
      <c r="C433" t="s">
        <v>20</v>
      </c>
      <c r="D433">
        <v>6.9699999999999998E-2</v>
      </c>
      <c r="E433">
        <v>1790.32</v>
      </c>
      <c r="F433">
        <f t="shared" si="6"/>
        <v>124.785304</v>
      </c>
    </row>
    <row r="434" spans="1:6" x14ac:dyDescent="0.25">
      <c r="A434" s="10">
        <v>44769</v>
      </c>
      <c r="B434" t="s">
        <v>64</v>
      </c>
      <c r="C434" t="s">
        <v>20</v>
      </c>
      <c r="D434">
        <v>6.9699999999999998E-2</v>
      </c>
      <c r="E434">
        <v>1833.46</v>
      </c>
      <c r="F434">
        <f t="shared" si="6"/>
        <v>127.792162</v>
      </c>
    </row>
    <row r="435" spans="1:6" x14ac:dyDescent="0.25">
      <c r="A435" s="10">
        <v>44769</v>
      </c>
      <c r="B435" t="s">
        <v>66</v>
      </c>
      <c r="C435" t="s">
        <v>20</v>
      </c>
      <c r="D435">
        <v>6.9699999999999998E-2</v>
      </c>
      <c r="E435">
        <v>1182.81</v>
      </c>
      <c r="F435">
        <f t="shared" si="6"/>
        <v>82.441856999999999</v>
      </c>
    </row>
    <row r="436" spans="1:6" x14ac:dyDescent="0.25">
      <c r="A436" s="10">
        <v>44769</v>
      </c>
      <c r="B436" t="s">
        <v>67</v>
      </c>
      <c r="C436" t="s">
        <v>20</v>
      </c>
      <c r="D436">
        <v>6.9699999999999998E-2</v>
      </c>
      <c r="E436">
        <v>1307.07</v>
      </c>
      <c r="F436">
        <f t="shared" si="6"/>
        <v>91.102778999999998</v>
      </c>
    </row>
    <row r="437" spans="1:6" x14ac:dyDescent="0.25">
      <c r="A437" s="10">
        <v>44769</v>
      </c>
      <c r="B437" t="s">
        <v>68</v>
      </c>
      <c r="C437" t="s">
        <v>20</v>
      </c>
      <c r="D437">
        <v>6.9699999999999998E-2</v>
      </c>
      <c r="E437">
        <v>3787.74</v>
      </c>
      <c r="F437">
        <f t="shared" si="6"/>
        <v>264.00547799999998</v>
      </c>
    </row>
    <row r="438" spans="1:6" x14ac:dyDescent="0.25">
      <c r="A438" s="10">
        <v>44770</v>
      </c>
      <c r="B438" t="s">
        <v>65</v>
      </c>
      <c r="C438" t="s">
        <v>20</v>
      </c>
      <c r="D438">
        <v>6.9699999999999998E-2</v>
      </c>
      <c r="E438">
        <v>1790.32</v>
      </c>
      <c r="F438">
        <f t="shared" si="6"/>
        <v>124.785304</v>
      </c>
    </row>
    <row r="439" spans="1:6" x14ac:dyDescent="0.25">
      <c r="A439" s="10">
        <v>44770</v>
      </c>
      <c r="B439" t="s">
        <v>64</v>
      </c>
      <c r="C439" t="s">
        <v>20</v>
      </c>
      <c r="D439">
        <v>6.9699999999999998E-2</v>
      </c>
      <c r="E439">
        <v>1833.46</v>
      </c>
      <c r="F439">
        <f t="shared" si="6"/>
        <v>127.792162</v>
      </c>
    </row>
    <row r="440" spans="1:6" x14ac:dyDescent="0.25">
      <c r="A440" s="10">
        <v>44770</v>
      </c>
      <c r="B440" t="s">
        <v>66</v>
      </c>
      <c r="C440" t="s">
        <v>20</v>
      </c>
      <c r="D440">
        <v>6.9699999999999998E-2</v>
      </c>
      <c r="E440">
        <v>1182.81</v>
      </c>
      <c r="F440">
        <f t="shared" si="6"/>
        <v>82.441856999999999</v>
      </c>
    </row>
    <row r="441" spans="1:6" x14ac:dyDescent="0.25">
      <c r="A441" s="10">
        <v>44770</v>
      </c>
      <c r="B441" t="s">
        <v>67</v>
      </c>
      <c r="C441" t="s">
        <v>20</v>
      </c>
      <c r="D441">
        <v>6.9699999999999998E-2</v>
      </c>
      <c r="E441">
        <v>1307.07</v>
      </c>
      <c r="F441">
        <f t="shared" si="6"/>
        <v>91.102778999999998</v>
      </c>
    </row>
    <row r="442" spans="1:6" x14ac:dyDescent="0.25">
      <c r="A442" s="10">
        <v>44770</v>
      </c>
      <c r="B442" t="s">
        <v>68</v>
      </c>
      <c r="C442" t="s">
        <v>20</v>
      </c>
      <c r="D442">
        <v>6.9699999999999998E-2</v>
      </c>
      <c r="E442">
        <v>3787.74</v>
      </c>
      <c r="F442">
        <f t="shared" si="6"/>
        <v>264.00547799999998</v>
      </c>
    </row>
    <row r="443" spans="1:6" x14ac:dyDescent="0.25">
      <c r="A443" s="10">
        <v>44771</v>
      </c>
      <c r="B443" t="s">
        <v>65</v>
      </c>
      <c r="C443" t="s">
        <v>20</v>
      </c>
      <c r="D443">
        <v>6.9699999999999998E-2</v>
      </c>
      <c r="E443">
        <v>1790.32</v>
      </c>
      <c r="F443">
        <f t="shared" si="6"/>
        <v>124.785304</v>
      </c>
    </row>
    <row r="444" spans="1:6" x14ac:dyDescent="0.25">
      <c r="A444" s="10">
        <v>44771</v>
      </c>
      <c r="B444" t="s">
        <v>64</v>
      </c>
      <c r="C444" t="s">
        <v>20</v>
      </c>
      <c r="D444">
        <v>6.9699999999999998E-2</v>
      </c>
      <c r="E444">
        <v>1833.46</v>
      </c>
      <c r="F444">
        <f t="shared" si="6"/>
        <v>127.792162</v>
      </c>
    </row>
    <row r="445" spans="1:6" x14ac:dyDescent="0.25">
      <c r="A445" s="10">
        <v>44771</v>
      </c>
      <c r="B445" t="s">
        <v>66</v>
      </c>
      <c r="C445" t="s">
        <v>20</v>
      </c>
      <c r="D445">
        <v>6.9699999999999998E-2</v>
      </c>
      <c r="E445">
        <v>1182.81</v>
      </c>
      <c r="F445">
        <f t="shared" si="6"/>
        <v>82.441856999999999</v>
      </c>
    </row>
    <row r="446" spans="1:6" x14ac:dyDescent="0.25">
      <c r="A446" s="10">
        <v>44771</v>
      </c>
      <c r="B446" t="s">
        <v>67</v>
      </c>
      <c r="C446" t="s">
        <v>20</v>
      </c>
      <c r="D446">
        <v>6.9699999999999998E-2</v>
      </c>
      <c r="E446">
        <v>1307.07</v>
      </c>
      <c r="F446">
        <f t="shared" si="6"/>
        <v>91.102778999999998</v>
      </c>
    </row>
    <row r="447" spans="1:6" x14ac:dyDescent="0.25">
      <c r="A447" s="10">
        <v>44771</v>
      </c>
      <c r="B447" t="s">
        <v>68</v>
      </c>
      <c r="C447" t="s">
        <v>20</v>
      </c>
      <c r="D447">
        <v>6.9699999999999998E-2</v>
      </c>
      <c r="E447">
        <v>3787.74</v>
      </c>
      <c r="F447">
        <f t="shared" si="6"/>
        <v>264.00547799999998</v>
      </c>
    </row>
    <row r="448" spans="1:6" x14ac:dyDescent="0.25">
      <c r="A448" s="10">
        <v>44772</v>
      </c>
      <c r="B448" t="s">
        <v>65</v>
      </c>
      <c r="C448" t="s">
        <v>20</v>
      </c>
      <c r="D448">
        <v>6.9699999999999998E-2</v>
      </c>
      <c r="E448">
        <v>1790.32</v>
      </c>
      <c r="F448">
        <f t="shared" si="6"/>
        <v>124.785304</v>
      </c>
    </row>
    <row r="449" spans="1:6" x14ac:dyDescent="0.25">
      <c r="A449" s="10">
        <v>44772</v>
      </c>
      <c r="B449" t="s">
        <v>64</v>
      </c>
      <c r="C449" t="s">
        <v>20</v>
      </c>
      <c r="D449">
        <v>6.9699999999999998E-2</v>
      </c>
      <c r="E449">
        <v>1833.46</v>
      </c>
      <c r="F449">
        <f t="shared" si="6"/>
        <v>127.792162</v>
      </c>
    </row>
    <row r="450" spans="1:6" x14ac:dyDescent="0.25">
      <c r="A450" s="10">
        <v>44772</v>
      </c>
      <c r="B450" t="s">
        <v>66</v>
      </c>
      <c r="C450" t="s">
        <v>20</v>
      </c>
      <c r="D450">
        <v>6.9699999999999998E-2</v>
      </c>
      <c r="E450">
        <v>1182.81</v>
      </c>
      <c r="F450">
        <f t="shared" si="6"/>
        <v>82.441856999999999</v>
      </c>
    </row>
    <row r="451" spans="1:6" x14ac:dyDescent="0.25">
      <c r="A451" s="10">
        <v>44772</v>
      </c>
      <c r="B451" t="s">
        <v>67</v>
      </c>
      <c r="C451" t="s">
        <v>20</v>
      </c>
      <c r="D451">
        <v>6.9699999999999998E-2</v>
      </c>
      <c r="E451">
        <v>1307.07</v>
      </c>
      <c r="F451">
        <f t="shared" ref="F451:F514" si="7">E451*D451</f>
        <v>91.102778999999998</v>
      </c>
    </row>
    <row r="452" spans="1:6" x14ac:dyDescent="0.25">
      <c r="A452" s="10">
        <v>44772</v>
      </c>
      <c r="B452" t="s">
        <v>68</v>
      </c>
      <c r="C452" t="s">
        <v>20</v>
      </c>
      <c r="D452">
        <v>6.9699999999999998E-2</v>
      </c>
      <c r="E452">
        <v>3787.74</v>
      </c>
      <c r="F452">
        <f t="shared" si="7"/>
        <v>264.00547799999998</v>
      </c>
    </row>
    <row r="453" spans="1:6" x14ac:dyDescent="0.25">
      <c r="A453" s="10">
        <v>44773</v>
      </c>
      <c r="B453" t="s">
        <v>65</v>
      </c>
      <c r="C453" t="s">
        <v>20</v>
      </c>
      <c r="D453">
        <v>6.9699999999999998E-2</v>
      </c>
      <c r="E453">
        <v>1790.32</v>
      </c>
      <c r="F453">
        <f t="shared" si="7"/>
        <v>124.785304</v>
      </c>
    </row>
    <row r="454" spans="1:6" x14ac:dyDescent="0.25">
      <c r="A454" s="10">
        <v>44773</v>
      </c>
      <c r="B454" t="s">
        <v>64</v>
      </c>
      <c r="C454" t="s">
        <v>20</v>
      </c>
      <c r="D454">
        <v>6.9699999999999998E-2</v>
      </c>
      <c r="E454">
        <v>1833.46</v>
      </c>
      <c r="F454">
        <f t="shared" si="7"/>
        <v>127.792162</v>
      </c>
    </row>
    <row r="455" spans="1:6" x14ac:dyDescent="0.25">
      <c r="A455" s="10">
        <v>44773</v>
      </c>
      <c r="B455" t="s">
        <v>66</v>
      </c>
      <c r="C455" t="s">
        <v>20</v>
      </c>
      <c r="D455">
        <v>6.9699999999999998E-2</v>
      </c>
      <c r="E455">
        <v>1182.81</v>
      </c>
      <c r="F455">
        <f t="shared" si="7"/>
        <v>82.441856999999999</v>
      </c>
    </row>
    <row r="456" spans="1:6" x14ac:dyDescent="0.25">
      <c r="A456" s="10">
        <v>44773</v>
      </c>
      <c r="B456" t="s">
        <v>67</v>
      </c>
      <c r="C456" t="s">
        <v>20</v>
      </c>
      <c r="D456">
        <v>6.9699999999999998E-2</v>
      </c>
      <c r="E456">
        <v>1307.07</v>
      </c>
      <c r="F456">
        <f t="shared" si="7"/>
        <v>91.102778999999998</v>
      </c>
    </row>
    <row r="457" spans="1:6" x14ac:dyDescent="0.25">
      <c r="A457" s="10">
        <v>44773</v>
      </c>
      <c r="B457" t="s">
        <v>68</v>
      </c>
      <c r="C457" t="s">
        <v>20</v>
      </c>
      <c r="D457">
        <v>6.9699999999999998E-2</v>
      </c>
      <c r="E457">
        <v>3787.74</v>
      </c>
      <c r="F457">
        <f t="shared" si="7"/>
        <v>264.00547799999998</v>
      </c>
    </row>
    <row r="458" spans="1:6" x14ac:dyDescent="0.25">
      <c r="A458" s="10">
        <v>44774</v>
      </c>
      <c r="B458" t="s">
        <v>65</v>
      </c>
      <c r="C458" t="s">
        <v>20</v>
      </c>
      <c r="D458">
        <v>6.9699999999999998E-2</v>
      </c>
      <c r="E458">
        <v>1790.32</v>
      </c>
      <c r="F458">
        <f t="shared" si="7"/>
        <v>124.785304</v>
      </c>
    </row>
    <row r="459" spans="1:6" x14ac:dyDescent="0.25">
      <c r="A459" s="10">
        <v>44774</v>
      </c>
      <c r="B459" t="s">
        <v>64</v>
      </c>
      <c r="C459" t="s">
        <v>20</v>
      </c>
      <c r="D459">
        <v>6.9699999999999998E-2</v>
      </c>
      <c r="E459">
        <v>1833.46</v>
      </c>
      <c r="F459">
        <f t="shared" si="7"/>
        <v>127.792162</v>
      </c>
    </row>
    <row r="460" spans="1:6" x14ac:dyDescent="0.25">
      <c r="A460" s="10">
        <v>44774</v>
      </c>
      <c r="B460" t="s">
        <v>66</v>
      </c>
      <c r="C460" t="s">
        <v>20</v>
      </c>
      <c r="D460">
        <v>6.9699999999999998E-2</v>
      </c>
      <c r="E460">
        <v>1182.81</v>
      </c>
      <c r="F460">
        <f t="shared" si="7"/>
        <v>82.441856999999999</v>
      </c>
    </row>
    <row r="461" spans="1:6" x14ac:dyDescent="0.25">
      <c r="A461" s="10">
        <v>44774</v>
      </c>
      <c r="B461" t="s">
        <v>67</v>
      </c>
      <c r="C461" t="s">
        <v>20</v>
      </c>
      <c r="D461">
        <v>6.9699999999999998E-2</v>
      </c>
      <c r="E461">
        <v>1307.07</v>
      </c>
      <c r="F461">
        <f t="shared" si="7"/>
        <v>91.102778999999998</v>
      </c>
    </row>
    <row r="462" spans="1:6" x14ac:dyDescent="0.25">
      <c r="A462" s="10">
        <v>44774</v>
      </c>
      <c r="B462" t="s">
        <v>68</v>
      </c>
      <c r="C462" t="s">
        <v>20</v>
      </c>
      <c r="D462">
        <v>6.9699999999999998E-2</v>
      </c>
      <c r="E462">
        <v>3787.74</v>
      </c>
      <c r="F462">
        <f t="shared" si="7"/>
        <v>264.00547799999998</v>
      </c>
    </row>
    <row r="463" spans="1:6" x14ac:dyDescent="0.25">
      <c r="A463" s="10">
        <v>44775</v>
      </c>
      <c r="B463" t="s">
        <v>65</v>
      </c>
      <c r="C463" t="s">
        <v>20</v>
      </c>
      <c r="D463">
        <v>6.9699999999999998E-2</v>
      </c>
      <c r="E463">
        <v>1790.32</v>
      </c>
      <c r="F463">
        <f t="shared" si="7"/>
        <v>124.785304</v>
      </c>
    </row>
    <row r="464" spans="1:6" x14ac:dyDescent="0.25">
      <c r="A464" s="10">
        <v>44775</v>
      </c>
      <c r="B464" t="s">
        <v>64</v>
      </c>
      <c r="C464" t="s">
        <v>20</v>
      </c>
      <c r="D464">
        <v>6.9699999999999998E-2</v>
      </c>
      <c r="E464">
        <v>1833.46</v>
      </c>
      <c r="F464">
        <f t="shared" si="7"/>
        <v>127.792162</v>
      </c>
    </row>
    <row r="465" spans="1:6" x14ac:dyDescent="0.25">
      <c r="A465" s="10">
        <v>44775</v>
      </c>
      <c r="B465" t="s">
        <v>66</v>
      </c>
      <c r="C465" t="s">
        <v>20</v>
      </c>
      <c r="D465">
        <v>6.9699999999999998E-2</v>
      </c>
      <c r="E465">
        <v>1182.81</v>
      </c>
      <c r="F465">
        <f t="shared" si="7"/>
        <v>82.441856999999999</v>
      </c>
    </row>
    <row r="466" spans="1:6" x14ac:dyDescent="0.25">
      <c r="A466" s="10">
        <v>44775</v>
      </c>
      <c r="B466" t="s">
        <v>67</v>
      </c>
      <c r="C466" t="s">
        <v>20</v>
      </c>
      <c r="D466">
        <v>6.9699999999999998E-2</v>
      </c>
      <c r="E466">
        <v>1307.07</v>
      </c>
      <c r="F466">
        <f t="shared" si="7"/>
        <v>91.102778999999998</v>
      </c>
    </row>
    <row r="467" spans="1:6" x14ac:dyDescent="0.25">
      <c r="A467" s="10">
        <v>44775</v>
      </c>
      <c r="B467" t="s">
        <v>68</v>
      </c>
      <c r="C467" t="s">
        <v>20</v>
      </c>
      <c r="D467">
        <v>6.9699999999999998E-2</v>
      </c>
      <c r="E467">
        <v>3787.74</v>
      </c>
      <c r="F467">
        <f t="shared" si="7"/>
        <v>264.00547799999998</v>
      </c>
    </row>
    <row r="468" spans="1:6" x14ac:dyDescent="0.25">
      <c r="A468" s="10">
        <v>44776</v>
      </c>
      <c r="B468" t="s">
        <v>65</v>
      </c>
      <c r="C468" t="s">
        <v>20</v>
      </c>
      <c r="D468">
        <v>6.9699999999999998E-2</v>
      </c>
      <c r="E468">
        <v>1790.32</v>
      </c>
      <c r="F468">
        <f t="shared" si="7"/>
        <v>124.785304</v>
      </c>
    </row>
    <row r="469" spans="1:6" x14ac:dyDescent="0.25">
      <c r="A469" s="10">
        <v>44776</v>
      </c>
      <c r="B469" t="s">
        <v>64</v>
      </c>
      <c r="C469" t="s">
        <v>20</v>
      </c>
      <c r="D469">
        <v>6.9699999999999998E-2</v>
      </c>
      <c r="E469">
        <v>1833.46</v>
      </c>
      <c r="F469">
        <f t="shared" si="7"/>
        <v>127.792162</v>
      </c>
    </row>
    <row r="470" spans="1:6" x14ac:dyDescent="0.25">
      <c r="A470" s="10">
        <v>44776</v>
      </c>
      <c r="B470" t="s">
        <v>66</v>
      </c>
      <c r="C470" t="s">
        <v>20</v>
      </c>
      <c r="D470">
        <v>6.9699999999999998E-2</v>
      </c>
      <c r="E470">
        <v>1182.81</v>
      </c>
      <c r="F470">
        <f t="shared" si="7"/>
        <v>82.441856999999999</v>
      </c>
    </row>
    <row r="471" spans="1:6" x14ac:dyDescent="0.25">
      <c r="A471" s="10">
        <v>44776</v>
      </c>
      <c r="B471" t="s">
        <v>67</v>
      </c>
      <c r="C471" t="s">
        <v>20</v>
      </c>
      <c r="D471">
        <v>6.9699999999999998E-2</v>
      </c>
      <c r="E471">
        <v>1307.07</v>
      </c>
      <c r="F471">
        <f t="shared" si="7"/>
        <v>91.102778999999998</v>
      </c>
    </row>
    <row r="472" spans="1:6" x14ac:dyDescent="0.25">
      <c r="A472" s="10">
        <v>44776</v>
      </c>
      <c r="B472" t="s">
        <v>68</v>
      </c>
      <c r="C472" t="s">
        <v>20</v>
      </c>
      <c r="D472">
        <v>6.9699999999999998E-2</v>
      </c>
      <c r="E472">
        <v>3787.74</v>
      </c>
      <c r="F472">
        <f t="shared" si="7"/>
        <v>264.00547799999998</v>
      </c>
    </row>
    <row r="473" spans="1:6" x14ac:dyDescent="0.25">
      <c r="A473" s="10">
        <v>44777</v>
      </c>
      <c r="B473" t="s">
        <v>65</v>
      </c>
      <c r="C473" t="s">
        <v>20</v>
      </c>
      <c r="D473">
        <v>6.9699999999999998E-2</v>
      </c>
      <c r="E473">
        <v>1790.32</v>
      </c>
      <c r="F473">
        <f t="shared" si="7"/>
        <v>124.785304</v>
      </c>
    </row>
    <row r="474" spans="1:6" x14ac:dyDescent="0.25">
      <c r="A474" s="10">
        <v>44777</v>
      </c>
      <c r="B474" t="s">
        <v>64</v>
      </c>
      <c r="C474" t="s">
        <v>20</v>
      </c>
      <c r="D474">
        <v>6.9699999999999998E-2</v>
      </c>
      <c r="E474">
        <v>1833.46</v>
      </c>
      <c r="F474">
        <f t="shared" si="7"/>
        <v>127.792162</v>
      </c>
    </row>
    <row r="475" spans="1:6" x14ac:dyDescent="0.25">
      <c r="A475" s="10">
        <v>44777</v>
      </c>
      <c r="B475" t="s">
        <v>66</v>
      </c>
      <c r="C475" t="s">
        <v>20</v>
      </c>
      <c r="D475">
        <v>6.9699999999999998E-2</v>
      </c>
      <c r="E475">
        <v>1182.81</v>
      </c>
      <c r="F475">
        <f t="shared" si="7"/>
        <v>82.441856999999999</v>
      </c>
    </row>
    <row r="476" spans="1:6" x14ac:dyDescent="0.25">
      <c r="A476" s="10">
        <v>44777</v>
      </c>
      <c r="B476" t="s">
        <v>67</v>
      </c>
      <c r="C476" t="s">
        <v>20</v>
      </c>
      <c r="D476">
        <v>6.9699999999999998E-2</v>
      </c>
      <c r="E476">
        <v>1307.07</v>
      </c>
      <c r="F476">
        <f t="shared" si="7"/>
        <v>91.102778999999998</v>
      </c>
    </row>
    <row r="477" spans="1:6" x14ac:dyDescent="0.25">
      <c r="A477" s="10">
        <v>44777</v>
      </c>
      <c r="B477" t="s">
        <v>68</v>
      </c>
      <c r="C477" t="s">
        <v>20</v>
      </c>
      <c r="D477">
        <v>6.9699999999999998E-2</v>
      </c>
      <c r="E477">
        <v>3787.74</v>
      </c>
      <c r="F477">
        <f t="shared" si="7"/>
        <v>264.00547799999998</v>
      </c>
    </row>
    <row r="478" spans="1:6" x14ac:dyDescent="0.25">
      <c r="A478" s="10">
        <v>44778</v>
      </c>
      <c r="B478" t="s">
        <v>65</v>
      </c>
      <c r="C478" t="s">
        <v>20</v>
      </c>
      <c r="D478">
        <v>6.9699999999999998E-2</v>
      </c>
      <c r="E478">
        <v>1790.32</v>
      </c>
      <c r="F478">
        <f t="shared" si="7"/>
        <v>124.785304</v>
      </c>
    </row>
    <row r="479" spans="1:6" x14ac:dyDescent="0.25">
      <c r="A479" s="10">
        <v>44778</v>
      </c>
      <c r="B479" t="s">
        <v>64</v>
      </c>
      <c r="C479" t="s">
        <v>20</v>
      </c>
      <c r="D479">
        <v>6.9699999999999998E-2</v>
      </c>
      <c r="E479">
        <v>1833.46</v>
      </c>
      <c r="F479">
        <f t="shared" si="7"/>
        <v>127.792162</v>
      </c>
    </row>
    <row r="480" spans="1:6" x14ac:dyDescent="0.25">
      <c r="A480" s="10">
        <v>44778</v>
      </c>
      <c r="B480" t="s">
        <v>66</v>
      </c>
      <c r="C480" t="s">
        <v>20</v>
      </c>
      <c r="D480">
        <v>6.9699999999999998E-2</v>
      </c>
      <c r="E480">
        <v>1182.81</v>
      </c>
      <c r="F480">
        <f t="shared" si="7"/>
        <v>82.441856999999999</v>
      </c>
    </row>
    <row r="481" spans="1:6" x14ac:dyDescent="0.25">
      <c r="A481" s="10">
        <v>44778</v>
      </c>
      <c r="B481" t="s">
        <v>67</v>
      </c>
      <c r="C481" t="s">
        <v>20</v>
      </c>
      <c r="D481">
        <v>6.9699999999999998E-2</v>
      </c>
      <c r="E481">
        <v>1307.07</v>
      </c>
      <c r="F481">
        <f t="shared" si="7"/>
        <v>91.102778999999998</v>
      </c>
    </row>
    <row r="482" spans="1:6" x14ac:dyDescent="0.25">
      <c r="A482" s="10">
        <v>44778</v>
      </c>
      <c r="B482" t="s">
        <v>68</v>
      </c>
      <c r="C482" t="s">
        <v>20</v>
      </c>
      <c r="D482">
        <v>6.9699999999999998E-2</v>
      </c>
      <c r="E482">
        <v>3787.74</v>
      </c>
      <c r="F482">
        <f t="shared" si="7"/>
        <v>264.00547799999998</v>
      </c>
    </row>
    <row r="483" spans="1:6" x14ac:dyDescent="0.25">
      <c r="A483" s="10">
        <v>44779</v>
      </c>
      <c r="B483" t="s">
        <v>65</v>
      </c>
      <c r="C483" t="s">
        <v>20</v>
      </c>
      <c r="D483">
        <v>6.9699999999999998E-2</v>
      </c>
      <c r="E483">
        <v>1790.32</v>
      </c>
      <c r="F483">
        <f t="shared" si="7"/>
        <v>124.785304</v>
      </c>
    </row>
    <row r="484" spans="1:6" x14ac:dyDescent="0.25">
      <c r="A484" s="10">
        <v>44779</v>
      </c>
      <c r="B484" t="s">
        <v>64</v>
      </c>
      <c r="C484" t="s">
        <v>20</v>
      </c>
      <c r="D484">
        <v>6.9699999999999998E-2</v>
      </c>
      <c r="E484">
        <v>1833.46</v>
      </c>
      <c r="F484">
        <f t="shared" si="7"/>
        <v>127.792162</v>
      </c>
    </row>
    <row r="485" spans="1:6" x14ac:dyDescent="0.25">
      <c r="A485" s="10">
        <v>44779</v>
      </c>
      <c r="B485" t="s">
        <v>66</v>
      </c>
      <c r="C485" t="s">
        <v>20</v>
      </c>
      <c r="D485">
        <v>6.9699999999999998E-2</v>
      </c>
      <c r="E485">
        <v>1182.81</v>
      </c>
      <c r="F485">
        <f t="shared" si="7"/>
        <v>82.441856999999999</v>
      </c>
    </row>
    <row r="486" spans="1:6" x14ac:dyDescent="0.25">
      <c r="A486" s="10">
        <v>44779</v>
      </c>
      <c r="B486" t="s">
        <v>67</v>
      </c>
      <c r="C486" t="s">
        <v>20</v>
      </c>
      <c r="D486">
        <v>6.9699999999999998E-2</v>
      </c>
      <c r="E486">
        <v>1307.07</v>
      </c>
      <c r="F486">
        <f t="shared" si="7"/>
        <v>91.102778999999998</v>
      </c>
    </row>
    <row r="487" spans="1:6" x14ac:dyDescent="0.25">
      <c r="A487" s="10">
        <v>44779</v>
      </c>
      <c r="B487" t="s">
        <v>68</v>
      </c>
      <c r="C487" t="s">
        <v>20</v>
      </c>
      <c r="D487">
        <v>6.9699999999999998E-2</v>
      </c>
      <c r="E487">
        <v>3787.74</v>
      </c>
      <c r="F487">
        <f t="shared" si="7"/>
        <v>264.00547799999998</v>
      </c>
    </row>
    <row r="488" spans="1:6" x14ac:dyDescent="0.25">
      <c r="A488" s="10">
        <v>44780</v>
      </c>
      <c r="B488" t="s">
        <v>65</v>
      </c>
      <c r="C488" t="s">
        <v>20</v>
      </c>
      <c r="D488">
        <v>6.9699999999999998E-2</v>
      </c>
      <c r="E488">
        <v>1790.32</v>
      </c>
      <c r="F488">
        <f t="shared" si="7"/>
        <v>124.785304</v>
      </c>
    </row>
    <row r="489" spans="1:6" x14ac:dyDescent="0.25">
      <c r="A489" s="10">
        <v>44780</v>
      </c>
      <c r="B489" t="s">
        <v>64</v>
      </c>
      <c r="C489" t="s">
        <v>20</v>
      </c>
      <c r="D489">
        <v>6.9699999999999998E-2</v>
      </c>
      <c r="E489">
        <v>1833.46</v>
      </c>
      <c r="F489">
        <f t="shared" si="7"/>
        <v>127.792162</v>
      </c>
    </row>
    <row r="490" spans="1:6" x14ac:dyDescent="0.25">
      <c r="A490" s="10">
        <v>44780</v>
      </c>
      <c r="B490" t="s">
        <v>66</v>
      </c>
      <c r="C490" t="s">
        <v>20</v>
      </c>
      <c r="D490">
        <v>6.9699999999999998E-2</v>
      </c>
      <c r="E490">
        <v>1182.81</v>
      </c>
      <c r="F490">
        <f t="shared" si="7"/>
        <v>82.441856999999999</v>
      </c>
    </row>
    <row r="491" spans="1:6" x14ac:dyDescent="0.25">
      <c r="A491" s="10">
        <v>44780</v>
      </c>
      <c r="B491" t="s">
        <v>67</v>
      </c>
      <c r="C491" t="s">
        <v>20</v>
      </c>
      <c r="D491">
        <v>6.9699999999999998E-2</v>
      </c>
      <c r="E491">
        <v>1307.07</v>
      </c>
      <c r="F491">
        <f t="shared" si="7"/>
        <v>91.102778999999998</v>
      </c>
    </row>
    <row r="492" spans="1:6" x14ac:dyDescent="0.25">
      <c r="A492" s="10">
        <v>44780</v>
      </c>
      <c r="B492" t="s">
        <v>68</v>
      </c>
      <c r="C492" t="s">
        <v>20</v>
      </c>
      <c r="D492">
        <v>6.9699999999999998E-2</v>
      </c>
      <c r="E492">
        <v>3787.74</v>
      </c>
      <c r="F492">
        <f t="shared" si="7"/>
        <v>264.00547799999998</v>
      </c>
    </row>
    <row r="493" spans="1:6" x14ac:dyDescent="0.25">
      <c r="A493" s="10">
        <v>44781</v>
      </c>
      <c r="B493" t="s">
        <v>65</v>
      </c>
      <c r="C493" t="s">
        <v>20</v>
      </c>
      <c r="D493">
        <v>6.9699999999999998E-2</v>
      </c>
      <c r="E493">
        <v>1790.32</v>
      </c>
      <c r="F493">
        <f t="shared" si="7"/>
        <v>124.785304</v>
      </c>
    </row>
    <row r="494" spans="1:6" x14ac:dyDescent="0.25">
      <c r="A494" s="10">
        <v>44781</v>
      </c>
      <c r="B494" t="s">
        <v>64</v>
      </c>
      <c r="C494" t="s">
        <v>20</v>
      </c>
      <c r="D494">
        <v>6.9699999999999998E-2</v>
      </c>
      <c r="E494">
        <v>1833.46</v>
      </c>
      <c r="F494">
        <f t="shared" si="7"/>
        <v>127.792162</v>
      </c>
    </row>
    <row r="495" spans="1:6" x14ac:dyDescent="0.25">
      <c r="A495" s="10">
        <v>44781</v>
      </c>
      <c r="B495" t="s">
        <v>66</v>
      </c>
      <c r="C495" t="s">
        <v>20</v>
      </c>
      <c r="D495">
        <v>6.9699999999999998E-2</v>
      </c>
      <c r="E495">
        <v>1182.81</v>
      </c>
      <c r="F495">
        <f t="shared" si="7"/>
        <v>82.441856999999999</v>
      </c>
    </row>
    <row r="496" spans="1:6" x14ac:dyDescent="0.25">
      <c r="A496" s="10">
        <v>44781</v>
      </c>
      <c r="B496" t="s">
        <v>67</v>
      </c>
      <c r="C496" t="s">
        <v>20</v>
      </c>
      <c r="D496">
        <v>6.9699999999999998E-2</v>
      </c>
      <c r="E496">
        <v>1307.07</v>
      </c>
      <c r="F496">
        <f t="shared" si="7"/>
        <v>91.102778999999998</v>
      </c>
    </row>
    <row r="497" spans="1:6" x14ac:dyDescent="0.25">
      <c r="A497" s="10">
        <v>44781</v>
      </c>
      <c r="B497" t="s">
        <v>68</v>
      </c>
      <c r="C497" t="s">
        <v>20</v>
      </c>
      <c r="D497">
        <v>6.9699999999999998E-2</v>
      </c>
      <c r="E497">
        <v>3787.74</v>
      </c>
      <c r="F497">
        <f t="shared" si="7"/>
        <v>264.00547799999998</v>
      </c>
    </row>
    <row r="498" spans="1:6" x14ac:dyDescent="0.25">
      <c r="A498" s="10">
        <v>44782</v>
      </c>
      <c r="B498" t="s">
        <v>65</v>
      </c>
      <c r="C498" t="s">
        <v>20</v>
      </c>
      <c r="D498">
        <v>6.9699999999999998E-2</v>
      </c>
      <c r="E498">
        <v>1790.32</v>
      </c>
      <c r="F498">
        <f t="shared" si="7"/>
        <v>124.785304</v>
      </c>
    </row>
    <row r="499" spans="1:6" x14ac:dyDescent="0.25">
      <c r="A499" s="10">
        <v>44782</v>
      </c>
      <c r="B499" t="s">
        <v>64</v>
      </c>
      <c r="C499" t="s">
        <v>20</v>
      </c>
      <c r="D499">
        <v>6.9699999999999998E-2</v>
      </c>
      <c r="E499">
        <v>1833.46</v>
      </c>
      <c r="F499">
        <f t="shared" si="7"/>
        <v>127.792162</v>
      </c>
    </row>
    <row r="500" spans="1:6" x14ac:dyDescent="0.25">
      <c r="A500" s="10">
        <v>44782</v>
      </c>
      <c r="B500" t="s">
        <v>66</v>
      </c>
      <c r="C500" t="s">
        <v>20</v>
      </c>
      <c r="D500">
        <v>6.9699999999999998E-2</v>
      </c>
      <c r="E500">
        <v>1182.81</v>
      </c>
      <c r="F500">
        <f t="shared" si="7"/>
        <v>82.441856999999999</v>
      </c>
    </row>
    <row r="501" spans="1:6" x14ac:dyDescent="0.25">
      <c r="A501" s="10">
        <v>44782</v>
      </c>
      <c r="B501" t="s">
        <v>67</v>
      </c>
      <c r="C501" t="s">
        <v>20</v>
      </c>
      <c r="D501">
        <v>6.9699999999999998E-2</v>
      </c>
      <c r="E501">
        <v>1307.07</v>
      </c>
      <c r="F501">
        <f t="shared" si="7"/>
        <v>91.102778999999998</v>
      </c>
    </row>
    <row r="502" spans="1:6" x14ac:dyDescent="0.25">
      <c r="A502" s="10">
        <v>44782</v>
      </c>
      <c r="B502" t="s">
        <v>68</v>
      </c>
      <c r="C502" t="s">
        <v>20</v>
      </c>
      <c r="D502">
        <v>6.9699999999999998E-2</v>
      </c>
      <c r="E502">
        <v>3787.74</v>
      </c>
      <c r="F502">
        <f t="shared" si="7"/>
        <v>264.00547799999998</v>
      </c>
    </row>
    <row r="503" spans="1:6" x14ac:dyDescent="0.25">
      <c r="A503" s="10">
        <v>44783</v>
      </c>
      <c r="B503" t="s">
        <v>65</v>
      </c>
      <c r="C503" t="s">
        <v>20</v>
      </c>
      <c r="D503">
        <v>6.9699999999999998E-2</v>
      </c>
      <c r="E503">
        <v>1790.32</v>
      </c>
      <c r="F503">
        <f t="shared" si="7"/>
        <v>124.785304</v>
      </c>
    </row>
    <row r="504" spans="1:6" x14ac:dyDescent="0.25">
      <c r="A504" s="10">
        <v>44783</v>
      </c>
      <c r="B504" t="s">
        <v>64</v>
      </c>
      <c r="C504" t="s">
        <v>20</v>
      </c>
      <c r="D504">
        <v>6.9699999999999998E-2</v>
      </c>
      <c r="E504">
        <v>1833.46</v>
      </c>
      <c r="F504">
        <f t="shared" si="7"/>
        <v>127.792162</v>
      </c>
    </row>
    <row r="505" spans="1:6" x14ac:dyDescent="0.25">
      <c r="A505" s="10">
        <v>44783</v>
      </c>
      <c r="B505" t="s">
        <v>66</v>
      </c>
      <c r="C505" t="s">
        <v>20</v>
      </c>
      <c r="D505">
        <v>6.9699999999999998E-2</v>
      </c>
      <c r="E505">
        <v>1182.81</v>
      </c>
      <c r="F505">
        <f t="shared" si="7"/>
        <v>82.441856999999999</v>
      </c>
    </row>
    <row r="506" spans="1:6" x14ac:dyDescent="0.25">
      <c r="A506" s="10">
        <v>44783</v>
      </c>
      <c r="B506" t="s">
        <v>67</v>
      </c>
      <c r="C506" t="s">
        <v>20</v>
      </c>
      <c r="D506">
        <v>6.9699999999999998E-2</v>
      </c>
      <c r="E506">
        <v>1307.07</v>
      </c>
      <c r="F506">
        <f t="shared" si="7"/>
        <v>91.102778999999998</v>
      </c>
    </row>
    <row r="507" spans="1:6" x14ac:dyDescent="0.25">
      <c r="A507" s="10">
        <v>44783</v>
      </c>
      <c r="B507" t="s">
        <v>68</v>
      </c>
      <c r="C507" t="s">
        <v>20</v>
      </c>
      <c r="D507">
        <v>6.9699999999999998E-2</v>
      </c>
      <c r="E507">
        <v>3787.74</v>
      </c>
      <c r="F507">
        <f t="shared" si="7"/>
        <v>264.00547799999998</v>
      </c>
    </row>
    <row r="508" spans="1:6" x14ac:dyDescent="0.25">
      <c r="A508" s="10">
        <v>44784</v>
      </c>
      <c r="B508" t="s">
        <v>65</v>
      </c>
      <c r="C508" t="s">
        <v>20</v>
      </c>
      <c r="D508">
        <v>6.9699999999999998E-2</v>
      </c>
      <c r="E508">
        <v>1790.32</v>
      </c>
      <c r="F508">
        <f t="shared" si="7"/>
        <v>124.785304</v>
      </c>
    </row>
    <row r="509" spans="1:6" x14ac:dyDescent="0.25">
      <c r="A509" s="10">
        <v>44784</v>
      </c>
      <c r="B509" t="s">
        <v>64</v>
      </c>
      <c r="C509" t="s">
        <v>20</v>
      </c>
      <c r="D509">
        <v>6.9699999999999998E-2</v>
      </c>
      <c r="E509">
        <v>1833.46</v>
      </c>
      <c r="F509">
        <f t="shared" si="7"/>
        <v>127.792162</v>
      </c>
    </row>
    <row r="510" spans="1:6" x14ac:dyDescent="0.25">
      <c r="A510" s="10">
        <v>44784</v>
      </c>
      <c r="B510" t="s">
        <v>66</v>
      </c>
      <c r="C510" t="s">
        <v>20</v>
      </c>
      <c r="D510">
        <v>6.9699999999999998E-2</v>
      </c>
      <c r="E510">
        <v>1182.81</v>
      </c>
      <c r="F510">
        <f t="shared" si="7"/>
        <v>82.441856999999999</v>
      </c>
    </row>
    <row r="511" spans="1:6" x14ac:dyDescent="0.25">
      <c r="A511" s="10">
        <v>44784</v>
      </c>
      <c r="B511" t="s">
        <v>67</v>
      </c>
      <c r="C511" t="s">
        <v>20</v>
      </c>
      <c r="D511">
        <v>6.9699999999999998E-2</v>
      </c>
      <c r="E511">
        <v>1307.07</v>
      </c>
      <c r="F511">
        <f t="shared" si="7"/>
        <v>91.102778999999998</v>
      </c>
    </row>
    <row r="512" spans="1:6" x14ac:dyDescent="0.25">
      <c r="A512" s="10">
        <v>44784</v>
      </c>
      <c r="B512" t="s">
        <v>68</v>
      </c>
      <c r="C512" t="s">
        <v>20</v>
      </c>
      <c r="D512">
        <v>6.9699999999999998E-2</v>
      </c>
      <c r="E512">
        <v>3787.74</v>
      </c>
      <c r="F512">
        <f t="shared" si="7"/>
        <v>264.00547799999998</v>
      </c>
    </row>
    <row r="513" spans="1:6" x14ac:dyDescent="0.25">
      <c r="A513" s="10">
        <v>44785</v>
      </c>
      <c r="B513" t="s">
        <v>65</v>
      </c>
      <c r="C513" t="s">
        <v>20</v>
      </c>
      <c r="D513">
        <v>6.9699999999999998E-2</v>
      </c>
      <c r="E513">
        <v>1790.32</v>
      </c>
      <c r="F513">
        <f t="shared" si="7"/>
        <v>124.785304</v>
      </c>
    </row>
    <row r="514" spans="1:6" x14ac:dyDescent="0.25">
      <c r="A514" s="10">
        <v>44785</v>
      </c>
      <c r="B514" t="s">
        <v>64</v>
      </c>
      <c r="C514" t="s">
        <v>20</v>
      </c>
      <c r="D514">
        <v>6.9699999999999998E-2</v>
      </c>
      <c r="E514">
        <v>1833.46</v>
      </c>
      <c r="F514">
        <f t="shared" si="7"/>
        <v>127.792162</v>
      </c>
    </row>
    <row r="515" spans="1:6" x14ac:dyDescent="0.25">
      <c r="A515" s="10">
        <v>44785</v>
      </c>
      <c r="B515" t="s">
        <v>66</v>
      </c>
      <c r="C515" t="s">
        <v>20</v>
      </c>
      <c r="D515">
        <v>6.9699999999999998E-2</v>
      </c>
      <c r="E515">
        <v>1182.81</v>
      </c>
      <c r="F515">
        <f t="shared" ref="F515:F578" si="8">E515*D515</f>
        <v>82.441856999999999</v>
      </c>
    </row>
    <row r="516" spans="1:6" x14ac:dyDescent="0.25">
      <c r="A516" s="10">
        <v>44785</v>
      </c>
      <c r="B516" t="s">
        <v>67</v>
      </c>
      <c r="C516" t="s">
        <v>20</v>
      </c>
      <c r="D516">
        <v>6.9699999999999998E-2</v>
      </c>
      <c r="E516">
        <v>1307.07</v>
      </c>
      <c r="F516">
        <f t="shared" si="8"/>
        <v>91.102778999999998</v>
      </c>
    </row>
    <row r="517" spans="1:6" x14ac:dyDescent="0.25">
      <c r="A517" s="10">
        <v>44785</v>
      </c>
      <c r="B517" t="s">
        <v>68</v>
      </c>
      <c r="C517" t="s">
        <v>20</v>
      </c>
      <c r="D517">
        <v>6.9699999999999998E-2</v>
      </c>
      <c r="E517">
        <v>3787.74</v>
      </c>
      <c r="F517">
        <f t="shared" si="8"/>
        <v>264.00547799999998</v>
      </c>
    </row>
    <row r="518" spans="1:6" x14ac:dyDescent="0.25">
      <c r="A518" s="10">
        <v>44786</v>
      </c>
      <c r="B518" t="s">
        <v>65</v>
      </c>
      <c r="C518" t="s">
        <v>20</v>
      </c>
      <c r="D518">
        <v>6.9699999999999998E-2</v>
      </c>
      <c r="E518">
        <v>1790.32</v>
      </c>
      <c r="F518">
        <f t="shared" si="8"/>
        <v>124.785304</v>
      </c>
    </row>
    <row r="519" spans="1:6" x14ac:dyDescent="0.25">
      <c r="A519" s="10">
        <v>44786</v>
      </c>
      <c r="B519" t="s">
        <v>64</v>
      </c>
      <c r="C519" t="s">
        <v>20</v>
      </c>
      <c r="D519">
        <v>6.9699999999999998E-2</v>
      </c>
      <c r="E519">
        <v>1833.46</v>
      </c>
      <c r="F519">
        <f t="shared" si="8"/>
        <v>127.792162</v>
      </c>
    </row>
    <row r="520" spans="1:6" x14ac:dyDescent="0.25">
      <c r="A520" s="10">
        <v>44786</v>
      </c>
      <c r="B520" t="s">
        <v>66</v>
      </c>
      <c r="C520" t="s">
        <v>20</v>
      </c>
      <c r="D520">
        <v>6.9699999999999998E-2</v>
      </c>
      <c r="E520">
        <v>1182.81</v>
      </c>
      <c r="F520">
        <f t="shared" si="8"/>
        <v>82.441856999999999</v>
      </c>
    </row>
    <row r="521" spans="1:6" x14ac:dyDescent="0.25">
      <c r="A521" s="10">
        <v>44786</v>
      </c>
      <c r="B521" t="s">
        <v>67</v>
      </c>
      <c r="C521" t="s">
        <v>20</v>
      </c>
      <c r="D521">
        <v>6.9699999999999998E-2</v>
      </c>
      <c r="E521">
        <v>1307.07</v>
      </c>
      <c r="F521">
        <f t="shared" si="8"/>
        <v>91.102778999999998</v>
      </c>
    </row>
    <row r="522" spans="1:6" x14ac:dyDescent="0.25">
      <c r="A522" s="10">
        <v>44786</v>
      </c>
      <c r="B522" t="s">
        <v>68</v>
      </c>
      <c r="C522" t="s">
        <v>20</v>
      </c>
      <c r="D522">
        <v>6.9699999999999998E-2</v>
      </c>
      <c r="E522">
        <v>3787.74</v>
      </c>
      <c r="F522">
        <f t="shared" si="8"/>
        <v>264.00547799999998</v>
      </c>
    </row>
    <row r="523" spans="1:6" x14ac:dyDescent="0.25">
      <c r="A523" s="10">
        <v>44787</v>
      </c>
      <c r="B523" t="s">
        <v>65</v>
      </c>
      <c r="C523" t="s">
        <v>20</v>
      </c>
      <c r="D523">
        <v>6.9699999999999998E-2</v>
      </c>
      <c r="E523">
        <v>1790.32</v>
      </c>
      <c r="F523">
        <f t="shared" si="8"/>
        <v>124.785304</v>
      </c>
    </row>
    <row r="524" spans="1:6" x14ac:dyDescent="0.25">
      <c r="A524" s="10">
        <v>44787</v>
      </c>
      <c r="B524" t="s">
        <v>64</v>
      </c>
      <c r="C524" t="s">
        <v>20</v>
      </c>
      <c r="D524">
        <v>6.9699999999999998E-2</v>
      </c>
      <c r="E524">
        <v>1833.46</v>
      </c>
      <c r="F524">
        <f t="shared" si="8"/>
        <v>127.792162</v>
      </c>
    </row>
    <row r="525" spans="1:6" x14ac:dyDescent="0.25">
      <c r="A525" s="10">
        <v>44787</v>
      </c>
      <c r="B525" t="s">
        <v>66</v>
      </c>
      <c r="C525" t="s">
        <v>20</v>
      </c>
      <c r="D525">
        <v>6.9699999999999998E-2</v>
      </c>
      <c r="E525">
        <v>1182.81</v>
      </c>
      <c r="F525">
        <f t="shared" si="8"/>
        <v>82.441856999999999</v>
      </c>
    </row>
    <row r="526" spans="1:6" x14ac:dyDescent="0.25">
      <c r="A526" s="10">
        <v>44787</v>
      </c>
      <c r="B526" t="s">
        <v>67</v>
      </c>
      <c r="C526" t="s">
        <v>20</v>
      </c>
      <c r="D526">
        <v>6.9699999999999998E-2</v>
      </c>
      <c r="E526">
        <v>1307.07</v>
      </c>
      <c r="F526">
        <f t="shared" si="8"/>
        <v>91.102778999999998</v>
      </c>
    </row>
    <row r="527" spans="1:6" x14ac:dyDescent="0.25">
      <c r="A527" s="10">
        <v>44787</v>
      </c>
      <c r="B527" t="s">
        <v>68</v>
      </c>
      <c r="C527" t="s">
        <v>20</v>
      </c>
      <c r="D527">
        <v>6.9699999999999998E-2</v>
      </c>
      <c r="E527">
        <v>3787.74</v>
      </c>
      <c r="F527">
        <f t="shared" si="8"/>
        <v>264.00547799999998</v>
      </c>
    </row>
    <row r="528" spans="1:6" x14ac:dyDescent="0.25">
      <c r="A528" s="10">
        <v>44788</v>
      </c>
      <c r="B528" t="s">
        <v>65</v>
      </c>
      <c r="C528" t="s">
        <v>20</v>
      </c>
      <c r="D528">
        <v>6.9699999999999998E-2</v>
      </c>
      <c r="E528">
        <v>1790.32</v>
      </c>
      <c r="F528">
        <f t="shared" si="8"/>
        <v>124.785304</v>
      </c>
    </row>
    <row r="529" spans="1:6" x14ac:dyDescent="0.25">
      <c r="A529" s="10">
        <v>44788</v>
      </c>
      <c r="B529" t="s">
        <v>64</v>
      </c>
      <c r="C529" t="s">
        <v>20</v>
      </c>
      <c r="D529">
        <v>6.9699999999999998E-2</v>
      </c>
      <c r="E529">
        <v>1833.46</v>
      </c>
      <c r="F529">
        <f t="shared" si="8"/>
        <v>127.792162</v>
      </c>
    </row>
    <row r="530" spans="1:6" x14ac:dyDescent="0.25">
      <c r="A530" s="10">
        <v>44788</v>
      </c>
      <c r="B530" t="s">
        <v>66</v>
      </c>
      <c r="C530" t="s">
        <v>20</v>
      </c>
      <c r="D530">
        <v>6.9699999999999998E-2</v>
      </c>
      <c r="E530">
        <v>1182.81</v>
      </c>
      <c r="F530">
        <f t="shared" si="8"/>
        <v>82.441856999999999</v>
      </c>
    </row>
    <row r="531" spans="1:6" x14ac:dyDescent="0.25">
      <c r="A531" s="10">
        <v>44788</v>
      </c>
      <c r="B531" t="s">
        <v>67</v>
      </c>
      <c r="C531" t="s">
        <v>20</v>
      </c>
      <c r="D531">
        <v>6.9699999999999998E-2</v>
      </c>
      <c r="E531">
        <v>1307.07</v>
      </c>
      <c r="F531">
        <f t="shared" si="8"/>
        <v>91.102778999999998</v>
      </c>
    </row>
    <row r="532" spans="1:6" x14ac:dyDescent="0.25">
      <c r="A532" s="10">
        <v>44788</v>
      </c>
      <c r="B532" t="s">
        <v>68</v>
      </c>
      <c r="C532" t="s">
        <v>20</v>
      </c>
      <c r="D532">
        <v>6.9699999999999998E-2</v>
      </c>
      <c r="E532">
        <v>3787.74</v>
      </c>
      <c r="F532">
        <f t="shared" si="8"/>
        <v>264.00547799999998</v>
      </c>
    </row>
    <row r="533" spans="1:6" x14ac:dyDescent="0.25">
      <c r="A533" s="10">
        <v>44789</v>
      </c>
      <c r="B533" t="s">
        <v>65</v>
      </c>
      <c r="C533" t="s">
        <v>20</v>
      </c>
      <c r="D533">
        <v>6.9699999999999998E-2</v>
      </c>
      <c r="E533">
        <v>1790.32</v>
      </c>
      <c r="F533">
        <f t="shared" si="8"/>
        <v>124.785304</v>
      </c>
    </row>
    <row r="534" spans="1:6" x14ac:dyDescent="0.25">
      <c r="A534" s="10">
        <v>44789</v>
      </c>
      <c r="B534" t="s">
        <v>64</v>
      </c>
      <c r="C534" t="s">
        <v>20</v>
      </c>
      <c r="D534">
        <v>6.9699999999999998E-2</v>
      </c>
      <c r="E534">
        <v>1833.46</v>
      </c>
      <c r="F534">
        <f t="shared" si="8"/>
        <v>127.792162</v>
      </c>
    </row>
    <row r="535" spans="1:6" x14ac:dyDescent="0.25">
      <c r="A535" s="10">
        <v>44789</v>
      </c>
      <c r="B535" t="s">
        <v>66</v>
      </c>
      <c r="C535" t="s">
        <v>20</v>
      </c>
      <c r="D535">
        <v>6.9699999999999998E-2</v>
      </c>
      <c r="E535">
        <v>1182.81</v>
      </c>
      <c r="F535">
        <f t="shared" si="8"/>
        <v>82.441856999999999</v>
      </c>
    </row>
    <row r="536" spans="1:6" x14ac:dyDescent="0.25">
      <c r="A536" s="10">
        <v>44789</v>
      </c>
      <c r="B536" t="s">
        <v>67</v>
      </c>
      <c r="C536" t="s">
        <v>20</v>
      </c>
      <c r="D536">
        <v>6.9699999999999998E-2</v>
      </c>
      <c r="E536">
        <v>1307.07</v>
      </c>
      <c r="F536">
        <f t="shared" si="8"/>
        <v>91.102778999999998</v>
      </c>
    </row>
    <row r="537" spans="1:6" x14ac:dyDescent="0.25">
      <c r="A537" s="10">
        <v>44789</v>
      </c>
      <c r="B537" t="s">
        <v>68</v>
      </c>
      <c r="C537" t="s">
        <v>20</v>
      </c>
      <c r="D537">
        <v>6.9699999999999998E-2</v>
      </c>
      <c r="E537">
        <v>3787.74</v>
      </c>
      <c r="F537">
        <f t="shared" si="8"/>
        <v>264.00547799999998</v>
      </c>
    </row>
    <row r="538" spans="1:6" x14ac:dyDescent="0.25">
      <c r="A538" s="10">
        <v>44790</v>
      </c>
      <c r="B538" t="s">
        <v>65</v>
      </c>
      <c r="C538" t="s">
        <v>20</v>
      </c>
      <c r="D538">
        <v>6.9699999999999998E-2</v>
      </c>
      <c r="E538">
        <v>1790.32</v>
      </c>
      <c r="F538">
        <f t="shared" si="8"/>
        <v>124.785304</v>
      </c>
    </row>
    <row r="539" spans="1:6" x14ac:dyDescent="0.25">
      <c r="A539" s="10">
        <v>44790</v>
      </c>
      <c r="B539" t="s">
        <v>64</v>
      </c>
      <c r="C539" t="s">
        <v>20</v>
      </c>
      <c r="D539">
        <v>6.9699999999999998E-2</v>
      </c>
      <c r="E539">
        <v>1833.46</v>
      </c>
      <c r="F539">
        <f t="shared" si="8"/>
        <v>127.792162</v>
      </c>
    </row>
    <row r="540" spans="1:6" x14ac:dyDescent="0.25">
      <c r="A540" s="10">
        <v>44790</v>
      </c>
      <c r="B540" t="s">
        <v>66</v>
      </c>
      <c r="C540" t="s">
        <v>20</v>
      </c>
      <c r="D540">
        <v>6.9699999999999998E-2</v>
      </c>
      <c r="E540">
        <v>1182.81</v>
      </c>
      <c r="F540">
        <f t="shared" si="8"/>
        <v>82.441856999999999</v>
      </c>
    </row>
    <row r="541" spans="1:6" x14ac:dyDescent="0.25">
      <c r="A541" s="10">
        <v>44790</v>
      </c>
      <c r="B541" t="s">
        <v>67</v>
      </c>
      <c r="C541" t="s">
        <v>20</v>
      </c>
      <c r="D541">
        <v>6.9699999999999998E-2</v>
      </c>
      <c r="E541">
        <v>1307.07</v>
      </c>
      <c r="F541">
        <f t="shared" si="8"/>
        <v>91.102778999999998</v>
      </c>
    </row>
    <row r="542" spans="1:6" x14ac:dyDescent="0.25">
      <c r="A542" s="10">
        <v>44790</v>
      </c>
      <c r="B542" t="s">
        <v>68</v>
      </c>
      <c r="C542" t="s">
        <v>20</v>
      </c>
      <c r="D542">
        <v>6.9699999999999998E-2</v>
      </c>
      <c r="E542">
        <v>3787.74</v>
      </c>
      <c r="F542">
        <f t="shared" si="8"/>
        <v>264.00547799999998</v>
      </c>
    </row>
    <row r="543" spans="1:6" x14ac:dyDescent="0.25">
      <c r="A543" s="10">
        <v>44791</v>
      </c>
      <c r="B543" t="s">
        <v>65</v>
      </c>
      <c r="C543" t="s">
        <v>20</v>
      </c>
      <c r="D543">
        <v>6.9699999999999998E-2</v>
      </c>
      <c r="E543">
        <v>1790.32</v>
      </c>
      <c r="F543">
        <f t="shared" si="8"/>
        <v>124.785304</v>
      </c>
    </row>
    <row r="544" spans="1:6" x14ac:dyDescent="0.25">
      <c r="A544" s="10">
        <v>44791</v>
      </c>
      <c r="B544" t="s">
        <v>64</v>
      </c>
      <c r="C544" t="s">
        <v>20</v>
      </c>
      <c r="D544">
        <v>6.9699999999999998E-2</v>
      </c>
      <c r="E544">
        <v>1833.46</v>
      </c>
      <c r="F544">
        <f t="shared" si="8"/>
        <v>127.792162</v>
      </c>
    </row>
    <row r="545" spans="1:6" x14ac:dyDescent="0.25">
      <c r="A545" s="10">
        <v>44791</v>
      </c>
      <c r="B545" t="s">
        <v>66</v>
      </c>
      <c r="C545" t="s">
        <v>20</v>
      </c>
      <c r="D545">
        <v>6.9699999999999998E-2</v>
      </c>
      <c r="E545">
        <v>1182.81</v>
      </c>
      <c r="F545">
        <f t="shared" si="8"/>
        <v>82.441856999999999</v>
      </c>
    </row>
    <row r="546" spans="1:6" x14ac:dyDescent="0.25">
      <c r="A546" s="10">
        <v>44791</v>
      </c>
      <c r="B546" t="s">
        <v>67</v>
      </c>
      <c r="C546" t="s">
        <v>20</v>
      </c>
      <c r="D546">
        <v>6.9699999999999998E-2</v>
      </c>
      <c r="E546">
        <v>1307.07</v>
      </c>
      <c r="F546">
        <f t="shared" si="8"/>
        <v>91.102778999999998</v>
      </c>
    </row>
    <row r="547" spans="1:6" x14ac:dyDescent="0.25">
      <c r="A547" s="10">
        <v>44791</v>
      </c>
      <c r="B547" t="s">
        <v>68</v>
      </c>
      <c r="C547" t="s">
        <v>20</v>
      </c>
      <c r="D547">
        <v>6.9699999999999998E-2</v>
      </c>
      <c r="E547">
        <v>3787.74</v>
      </c>
      <c r="F547">
        <f t="shared" si="8"/>
        <v>264.00547799999998</v>
      </c>
    </row>
    <row r="548" spans="1:6" x14ac:dyDescent="0.25">
      <c r="A548" s="10">
        <v>44792</v>
      </c>
      <c r="B548" t="s">
        <v>65</v>
      </c>
      <c r="C548" t="s">
        <v>20</v>
      </c>
      <c r="D548">
        <v>6.9699999999999998E-2</v>
      </c>
      <c r="E548">
        <v>1790.32</v>
      </c>
      <c r="F548">
        <f t="shared" si="8"/>
        <v>124.785304</v>
      </c>
    </row>
    <row r="549" spans="1:6" x14ac:dyDescent="0.25">
      <c r="A549" s="10">
        <v>44792</v>
      </c>
      <c r="B549" t="s">
        <v>64</v>
      </c>
      <c r="C549" t="s">
        <v>20</v>
      </c>
      <c r="D549">
        <v>6.9699999999999998E-2</v>
      </c>
      <c r="E549">
        <v>1833.46</v>
      </c>
      <c r="F549">
        <f t="shared" si="8"/>
        <v>127.792162</v>
      </c>
    </row>
    <row r="550" spans="1:6" x14ac:dyDescent="0.25">
      <c r="A550" s="10">
        <v>44792</v>
      </c>
      <c r="B550" t="s">
        <v>66</v>
      </c>
      <c r="C550" t="s">
        <v>20</v>
      </c>
      <c r="D550">
        <v>6.9699999999999998E-2</v>
      </c>
      <c r="E550">
        <v>1182.81</v>
      </c>
      <c r="F550">
        <f t="shared" si="8"/>
        <v>82.441856999999999</v>
      </c>
    </row>
    <row r="551" spans="1:6" x14ac:dyDescent="0.25">
      <c r="A551" s="10">
        <v>44792</v>
      </c>
      <c r="B551" t="s">
        <v>67</v>
      </c>
      <c r="C551" t="s">
        <v>20</v>
      </c>
      <c r="D551">
        <v>6.9699999999999998E-2</v>
      </c>
      <c r="E551">
        <v>1307.07</v>
      </c>
      <c r="F551">
        <f t="shared" si="8"/>
        <v>91.102778999999998</v>
      </c>
    </row>
    <row r="552" spans="1:6" x14ac:dyDescent="0.25">
      <c r="A552" s="10">
        <v>44792</v>
      </c>
      <c r="B552" t="s">
        <v>68</v>
      </c>
      <c r="C552" t="s">
        <v>20</v>
      </c>
      <c r="D552">
        <v>6.9699999999999998E-2</v>
      </c>
      <c r="E552">
        <v>3787.74</v>
      </c>
      <c r="F552">
        <f t="shared" si="8"/>
        <v>264.00547799999998</v>
      </c>
    </row>
    <row r="553" spans="1:6" x14ac:dyDescent="0.25">
      <c r="A553" s="10">
        <v>44793</v>
      </c>
      <c r="B553" t="s">
        <v>65</v>
      </c>
      <c r="C553" t="s">
        <v>20</v>
      </c>
      <c r="D553">
        <v>6.9699999999999998E-2</v>
      </c>
      <c r="E553">
        <v>1790.32</v>
      </c>
      <c r="F553">
        <f t="shared" si="8"/>
        <v>124.785304</v>
      </c>
    </row>
    <row r="554" spans="1:6" x14ac:dyDescent="0.25">
      <c r="A554" s="10">
        <v>44793</v>
      </c>
      <c r="B554" t="s">
        <v>64</v>
      </c>
      <c r="C554" t="s">
        <v>20</v>
      </c>
      <c r="D554">
        <v>6.9699999999999998E-2</v>
      </c>
      <c r="E554">
        <v>1833.46</v>
      </c>
      <c r="F554">
        <f t="shared" si="8"/>
        <v>127.792162</v>
      </c>
    </row>
    <row r="555" spans="1:6" x14ac:dyDescent="0.25">
      <c r="A555" s="10">
        <v>44793</v>
      </c>
      <c r="B555" t="s">
        <v>66</v>
      </c>
      <c r="C555" t="s">
        <v>20</v>
      </c>
      <c r="D555">
        <v>6.9699999999999998E-2</v>
      </c>
      <c r="E555">
        <v>1182.81</v>
      </c>
      <c r="F555">
        <f t="shared" si="8"/>
        <v>82.441856999999999</v>
      </c>
    </row>
    <row r="556" spans="1:6" x14ac:dyDescent="0.25">
      <c r="A556" s="10">
        <v>44793</v>
      </c>
      <c r="B556" t="s">
        <v>67</v>
      </c>
      <c r="C556" t="s">
        <v>20</v>
      </c>
      <c r="D556">
        <v>6.9699999999999998E-2</v>
      </c>
      <c r="E556">
        <v>1307.07</v>
      </c>
      <c r="F556">
        <f t="shared" si="8"/>
        <v>91.102778999999998</v>
      </c>
    </row>
    <row r="557" spans="1:6" x14ac:dyDescent="0.25">
      <c r="A557" s="10">
        <v>44793</v>
      </c>
      <c r="B557" t="s">
        <v>68</v>
      </c>
      <c r="C557" t="s">
        <v>20</v>
      </c>
      <c r="D557">
        <v>6.9699999999999998E-2</v>
      </c>
      <c r="E557">
        <v>3787.74</v>
      </c>
      <c r="F557">
        <f t="shared" si="8"/>
        <v>264.00547799999998</v>
      </c>
    </row>
    <row r="558" spans="1:6" x14ac:dyDescent="0.25">
      <c r="A558" s="10">
        <v>44794</v>
      </c>
      <c r="B558" t="s">
        <v>65</v>
      </c>
      <c r="C558" t="s">
        <v>20</v>
      </c>
      <c r="D558">
        <v>6.9699999999999998E-2</v>
      </c>
      <c r="E558">
        <v>1790.32</v>
      </c>
      <c r="F558">
        <f t="shared" si="8"/>
        <v>124.785304</v>
      </c>
    </row>
    <row r="559" spans="1:6" x14ac:dyDescent="0.25">
      <c r="A559" s="10">
        <v>44794</v>
      </c>
      <c r="B559" t="s">
        <v>64</v>
      </c>
      <c r="C559" t="s">
        <v>20</v>
      </c>
      <c r="D559">
        <v>6.9699999999999998E-2</v>
      </c>
      <c r="E559">
        <v>1833.46</v>
      </c>
      <c r="F559">
        <f t="shared" si="8"/>
        <v>127.792162</v>
      </c>
    </row>
    <row r="560" spans="1:6" x14ac:dyDescent="0.25">
      <c r="A560" s="10">
        <v>44794</v>
      </c>
      <c r="B560" t="s">
        <v>66</v>
      </c>
      <c r="C560" t="s">
        <v>20</v>
      </c>
      <c r="D560">
        <v>6.9699999999999998E-2</v>
      </c>
      <c r="E560">
        <v>1182.81</v>
      </c>
      <c r="F560">
        <f t="shared" si="8"/>
        <v>82.441856999999999</v>
      </c>
    </row>
    <row r="561" spans="1:6" x14ac:dyDescent="0.25">
      <c r="A561" s="10">
        <v>44794</v>
      </c>
      <c r="B561" t="s">
        <v>67</v>
      </c>
      <c r="C561" t="s">
        <v>20</v>
      </c>
      <c r="D561">
        <v>6.9699999999999998E-2</v>
      </c>
      <c r="E561">
        <v>1307.07</v>
      </c>
      <c r="F561">
        <f t="shared" si="8"/>
        <v>91.102778999999998</v>
      </c>
    </row>
    <row r="562" spans="1:6" x14ac:dyDescent="0.25">
      <c r="A562" s="10">
        <v>44794</v>
      </c>
      <c r="B562" t="s">
        <v>68</v>
      </c>
      <c r="C562" t="s">
        <v>20</v>
      </c>
      <c r="D562">
        <v>6.9699999999999998E-2</v>
      </c>
      <c r="E562">
        <v>3787.74</v>
      </c>
      <c r="F562">
        <f t="shared" si="8"/>
        <v>264.00547799999998</v>
      </c>
    </row>
    <row r="563" spans="1:6" x14ac:dyDescent="0.25">
      <c r="A563" s="10">
        <v>44795</v>
      </c>
      <c r="B563" t="s">
        <v>65</v>
      </c>
      <c r="C563" t="s">
        <v>20</v>
      </c>
      <c r="D563">
        <v>6.9699999999999998E-2</v>
      </c>
      <c r="E563">
        <v>1790.32</v>
      </c>
      <c r="F563">
        <f t="shared" si="8"/>
        <v>124.785304</v>
      </c>
    </row>
    <row r="564" spans="1:6" x14ac:dyDescent="0.25">
      <c r="A564" s="10">
        <v>44795</v>
      </c>
      <c r="B564" t="s">
        <v>64</v>
      </c>
      <c r="C564" t="s">
        <v>20</v>
      </c>
      <c r="D564">
        <v>6.9699999999999998E-2</v>
      </c>
      <c r="E564">
        <v>1833.46</v>
      </c>
      <c r="F564">
        <f t="shared" si="8"/>
        <v>127.792162</v>
      </c>
    </row>
    <row r="565" spans="1:6" x14ac:dyDescent="0.25">
      <c r="A565" s="10">
        <v>44795</v>
      </c>
      <c r="B565" t="s">
        <v>66</v>
      </c>
      <c r="C565" t="s">
        <v>20</v>
      </c>
      <c r="D565">
        <v>6.9699999999999998E-2</v>
      </c>
      <c r="E565">
        <v>1182.81</v>
      </c>
      <c r="F565">
        <f t="shared" si="8"/>
        <v>82.441856999999999</v>
      </c>
    </row>
    <row r="566" spans="1:6" x14ac:dyDescent="0.25">
      <c r="A566" s="10">
        <v>44795</v>
      </c>
      <c r="B566" t="s">
        <v>67</v>
      </c>
      <c r="C566" t="s">
        <v>20</v>
      </c>
      <c r="D566">
        <v>6.9699999999999998E-2</v>
      </c>
      <c r="E566">
        <v>1307.07</v>
      </c>
      <c r="F566">
        <f t="shared" si="8"/>
        <v>91.102778999999998</v>
      </c>
    </row>
    <row r="567" spans="1:6" x14ac:dyDescent="0.25">
      <c r="A567" s="10">
        <v>44795</v>
      </c>
      <c r="B567" t="s">
        <v>68</v>
      </c>
      <c r="C567" t="s">
        <v>20</v>
      </c>
      <c r="D567">
        <v>6.9699999999999998E-2</v>
      </c>
      <c r="E567">
        <v>3787.74</v>
      </c>
      <c r="F567">
        <f t="shared" si="8"/>
        <v>264.00547799999998</v>
      </c>
    </row>
    <row r="568" spans="1:6" x14ac:dyDescent="0.25">
      <c r="A568" s="10">
        <v>44796</v>
      </c>
      <c r="B568" t="s">
        <v>65</v>
      </c>
      <c r="C568" t="s">
        <v>20</v>
      </c>
      <c r="D568">
        <v>6.9699999999999998E-2</v>
      </c>
      <c r="E568">
        <v>1790.32</v>
      </c>
      <c r="F568">
        <f t="shared" si="8"/>
        <v>124.785304</v>
      </c>
    </row>
    <row r="569" spans="1:6" x14ac:dyDescent="0.25">
      <c r="A569" s="10">
        <v>44796</v>
      </c>
      <c r="B569" t="s">
        <v>64</v>
      </c>
      <c r="C569" t="s">
        <v>20</v>
      </c>
      <c r="D569">
        <v>6.9699999999999998E-2</v>
      </c>
      <c r="E569">
        <v>1833.46</v>
      </c>
      <c r="F569">
        <f t="shared" si="8"/>
        <v>127.792162</v>
      </c>
    </row>
    <row r="570" spans="1:6" x14ac:dyDescent="0.25">
      <c r="A570" s="10">
        <v>44796</v>
      </c>
      <c r="B570" t="s">
        <v>66</v>
      </c>
      <c r="C570" t="s">
        <v>20</v>
      </c>
      <c r="D570">
        <v>6.9699999999999998E-2</v>
      </c>
      <c r="E570">
        <v>1182.81</v>
      </c>
      <c r="F570">
        <f t="shared" si="8"/>
        <v>82.441856999999999</v>
      </c>
    </row>
    <row r="571" spans="1:6" x14ac:dyDescent="0.25">
      <c r="A571" s="10">
        <v>44796</v>
      </c>
      <c r="B571" t="s">
        <v>67</v>
      </c>
      <c r="C571" t="s">
        <v>20</v>
      </c>
      <c r="D571">
        <v>6.9699999999999998E-2</v>
      </c>
      <c r="E571">
        <v>1307.07</v>
      </c>
      <c r="F571">
        <f t="shared" si="8"/>
        <v>91.102778999999998</v>
      </c>
    </row>
    <row r="572" spans="1:6" x14ac:dyDescent="0.25">
      <c r="A572" s="10">
        <v>44796</v>
      </c>
      <c r="B572" t="s">
        <v>68</v>
      </c>
      <c r="C572" t="s">
        <v>20</v>
      </c>
      <c r="D572">
        <v>6.9699999999999998E-2</v>
      </c>
      <c r="E572">
        <v>3787.74</v>
      </c>
      <c r="F572">
        <f t="shared" si="8"/>
        <v>264.00547799999998</v>
      </c>
    </row>
    <row r="573" spans="1:6" x14ac:dyDescent="0.25">
      <c r="A573" s="10">
        <v>44797</v>
      </c>
      <c r="B573" t="s">
        <v>65</v>
      </c>
      <c r="C573" t="s">
        <v>20</v>
      </c>
      <c r="D573">
        <v>6.9699999999999998E-2</v>
      </c>
      <c r="E573">
        <v>1790.32</v>
      </c>
      <c r="F573">
        <f t="shared" si="8"/>
        <v>124.785304</v>
      </c>
    </row>
    <row r="574" spans="1:6" x14ac:dyDescent="0.25">
      <c r="A574" s="10">
        <v>44797</v>
      </c>
      <c r="B574" t="s">
        <v>64</v>
      </c>
      <c r="C574" t="s">
        <v>20</v>
      </c>
      <c r="D574">
        <v>6.9699999999999998E-2</v>
      </c>
      <c r="E574">
        <v>1833.46</v>
      </c>
      <c r="F574">
        <f t="shared" si="8"/>
        <v>127.792162</v>
      </c>
    </row>
    <row r="575" spans="1:6" x14ac:dyDescent="0.25">
      <c r="A575" s="10">
        <v>44797</v>
      </c>
      <c r="B575" t="s">
        <v>66</v>
      </c>
      <c r="C575" t="s">
        <v>20</v>
      </c>
      <c r="D575">
        <v>6.9699999999999998E-2</v>
      </c>
      <c r="E575">
        <v>1182.81</v>
      </c>
      <c r="F575">
        <f t="shared" si="8"/>
        <v>82.441856999999999</v>
      </c>
    </row>
    <row r="576" spans="1:6" x14ac:dyDescent="0.25">
      <c r="A576" s="10">
        <v>44797</v>
      </c>
      <c r="B576" t="s">
        <v>67</v>
      </c>
      <c r="C576" t="s">
        <v>20</v>
      </c>
      <c r="D576">
        <v>6.9699999999999998E-2</v>
      </c>
      <c r="E576">
        <v>1307.07</v>
      </c>
      <c r="F576">
        <f t="shared" si="8"/>
        <v>91.102778999999998</v>
      </c>
    </row>
    <row r="577" spans="1:6" x14ac:dyDescent="0.25">
      <c r="A577" s="10">
        <v>44797</v>
      </c>
      <c r="B577" t="s">
        <v>68</v>
      </c>
      <c r="C577" t="s">
        <v>20</v>
      </c>
      <c r="D577">
        <v>6.9699999999999998E-2</v>
      </c>
      <c r="E577">
        <v>3787.74</v>
      </c>
      <c r="F577">
        <f t="shared" si="8"/>
        <v>264.00547799999998</v>
      </c>
    </row>
    <row r="578" spans="1:6" x14ac:dyDescent="0.25">
      <c r="A578" s="10">
        <v>44798</v>
      </c>
      <c r="B578" t="s">
        <v>65</v>
      </c>
      <c r="C578" t="s">
        <v>20</v>
      </c>
      <c r="D578">
        <v>6.9699999999999998E-2</v>
      </c>
      <c r="E578">
        <v>1790.32</v>
      </c>
      <c r="F578">
        <f t="shared" si="8"/>
        <v>124.785304</v>
      </c>
    </row>
    <row r="579" spans="1:6" x14ac:dyDescent="0.25">
      <c r="A579" s="10">
        <v>44798</v>
      </c>
      <c r="B579" t="s">
        <v>64</v>
      </c>
      <c r="C579" t="s">
        <v>20</v>
      </c>
      <c r="D579">
        <v>6.9699999999999998E-2</v>
      </c>
      <c r="E579">
        <v>1833.46</v>
      </c>
      <c r="F579">
        <f t="shared" ref="F579:F642" si="9">E579*D579</f>
        <v>127.792162</v>
      </c>
    </row>
    <row r="580" spans="1:6" x14ac:dyDescent="0.25">
      <c r="A580" s="10">
        <v>44798</v>
      </c>
      <c r="B580" t="s">
        <v>66</v>
      </c>
      <c r="C580" t="s">
        <v>20</v>
      </c>
      <c r="D580">
        <v>6.9699999999999998E-2</v>
      </c>
      <c r="E580">
        <v>1182.81</v>
      </c>
      <c r="F580">
        <f t="shared" si="9"/>
        <v>82.441856999999999</v>
      </c>
    </row>
    <row r="581" spans="1:6" x14ac:dyDescent="0.25">
      <c r="A581" s="10">
        <v>44798</v>
      </c>
      <c r="B581" t="s">
        <v>67</v>
      </c>
      <c r="C581" t="s">
        <v>20</v>
      </c>
      <c r="D581">
        <v>6.9699999999999998E-2</v>
      </c>
      <c r="E581">
        <v>1307.07</v>
      </c>
      <c r="F581">
        <f t="shared" si="9"/>
        <v>91.102778999999998</v>
      </c>
    </row>
    <row r="582" spans="1:6" x14ac:dyDescent="0.25">
      <c r="A582" s="10">
        <v>44798</v>
      </c>
      <c r="B582" t="s">
        <v>68</v>
      </c>
      <c r="C582" t="s">
        <v>20</v>
      </c>
      <c r="D582">
        <v>6.9699999999999998E-2</v>
      </c>
      <c r="E582">
        <v>3787.74</v>
      </c>
      <c r="F582">
        <f t="shared" si="9"/>
        <v>264.00547799999998</v>
      </c>
    </row>
    <row r="583" spans="1:6" x14ac:dyDescent="0.25">
      <c r="A583" s="10">
        <v>44799</v>
      </c>
      <c r="B583" t="s">
        <v>65</v>
      </c>
      <c r="C583" t="s">
        <v>20</v>
      </c>
      <c r="D583">
        <v>6.9699999999999998E-2</v>
      </c>
      <c r="E583">
        <v>1790.32</v>
      </c>
      <c r="F583">
        <f t="shared" si="9"/>
        <v>124.785304</v>
      </c>
    </row>
    <row r="584" spans="1:6" x14ac:dyDescent="0.25">
      <c r="A584" s="10">
        <v>44799</v>
      </c>
      <c r="B584" t="s">
        <v>64</v>
      </c>
      <c r="C584" t="s">
        <v>20</v>
      </c>
      <c r="D584">
        <v>6.9699999999999998E-2</v>
      </c>
      <c r="E584">
        <v>1833.46</v>
      </c>
      <c r="F584">
        <f t="shared" si="9"/>
        <v>127.792162</v>
      </c>
    </row>
    <row r="585" spans="1:6" x14ac:dyDescent="0.25">
      <c r="A585" s="10">
        <v>44799</v>
      </c>
      <c r="B585" t="s">
        <v>66</v>
      </c>
      <c r="C585" t="s">
        <v>20</v>
      </c>
      <c r="D585">
        <v>6.9699999999999998E-2</v>
      </c>
      <c r="E585">
        <v>1182.81</v>
      </c>
      <c r="F585">
        <f t="shared" si="9"/>
        <v>82.441856999999999</v>
      </c>
    </row>
    <row r="586" spans="1:6" x14ac:dyDescent="0.25">
      <c r="A586" s="10">
        <v>44799</v>
      </c>
      <c r="B586" t="s">
        <v>67</v>
      </c>
      <c r="C586" t="s">
        <v>20</v>
      </c>
      <c r="D586">
        <v>6.9699999999999998E-2</v>
      </c>
      <c r="E586">
        <v>1307.07</v>
      </c>
      <c r="F586">
        <f t="shared" si="9"/>
        <v>91.102778999999998</v>
      </c>
    </row>
    <row r="587" spans="1:6" x14ac:dyDescent="0.25">
      <c r="A587" s="10">
        <v>44799</v>
      </c>
      <c r="B587" t="s">
        <v>68</v>
      </c>
      <c r="C587" t="s">
        <v>20</v>
      </c>
      <c r="D587">
        <v>6.9699999999999998E-2</v>
      </c>
      <c r="E587">
        <v>3787.74</v>
      </c>
      <c r="F587">
        <f t="shared" si="9"/>
        <v>264.00547799999998</v>
      </c>
    </row>
    <row r="588" spans="1:6" x14ac:dyDescent="0.25">
      <c r="A588" s="10">
        <v>44800</v>
      </c>
      <c r="B588" t="s">
        <v>65</v>
      </c>
      <c r="C588" t="s">
        <v>20</v>
      </c>
      <c r="D588">
        <v>6.9699999999999998E-2</v>
      </c>
      <c r="E588">
        <v>1790.32</v>
      </c>
      <c r="F588">
        <f t="shared" si="9"/>
        <v>124.785304</v>
      </c>
    </row>
    <row r="589" spans="1:6" x14ac:dyDescent="0.25">
      <c r="A589" s="10">
        <v>44800</v>
      </c>
      <c r="B589" t="s">
        <v>64</v>
      </c>
      <c r="C589" t="s">
        <v>20</v>
      </c>
      <c r="D589">
        <v>6.9699999999999998E-2</v>
      </c>
      <c r="E589">
        <v>1833.46</v>
      </c>
      <c r="F589">
        <f t="shared" si="9"/>
        <v>127.792162</v>
      </c>
    </row>
    <row r="590" spans="1:6" x14ac:dyDescent="0.25">
      <c r="A590" s="10">
        <v>44800</v>
      </c>
      <c r="B590" t="s">
        <v>66</v>
      </c>
      <c r="C590" t="s">
        <v>20</v>
      </c>
      <c r="D590">
        <v>6.9699999999999998E-2</v>
      </c>
      <c r="E590">
        <v>1182.81</v>
      </c>
      <c r="F590">
        <f t="shared" si="9"/>
        <v>82.441856999999999</v>
      </c>
    </row>
    <row r="591" spans="1:6" x14ac:dyDescent="0.25">
      <c r="A591" s="10">
        <v>44800</v>
      </c>
      <c r="B591" t="s">
        <v>67</v>
      </c>
      <c r="C591" t="s">
        <v>20</v>
      </c>
      <c r="D591">
        <v>6.9699999999999998E-2</v>
      </c>
      <c r="E591">
        <v>1307.07</v>
      </c>
      <c r="F591">
        <f t="shared" si="9"/>
        <v>91.102778999999998</v>
      </c>
    </row>
    <row r="592" spans="1:6" x14ac:dyDescent="0.25">
      <c r="A592" s="10">
        <v>44800</v>
      </c>
      <c r="B592" t="s">
        <v>68</v>
      </c>
      <c r="C592" t="s">
        <v>20</v>
      </c>
      <c r="D592">
        <v>6.9699999999999998E-2</v>
      </c>
      <c r="E592">
        <v>3787.74</v>
      </c>
      <c r="F592">
        <f t="shared" si="9"/>
        <v>264.00547799999998</v>
      </c>
    </row>
    <row r="593" spans="1:6" x14ac:dyDescent="0.25">
      <c r="A593" s="10">
        <v>44801</v>
      </c>
      <c r="B593" t="s">
        <v>65</v>
      </c>
      <c r="C593" t="s">
        <v>20</v>
      </c>
      <c r="D593">
        <v>6.9699999999999998E-2</v>
      </c>
      <c r="E593">
        <v>1790.32</v>
      </c>
      <c r="F593">
        <f t="shared" si="9"/>
        <v>124.785304</v>
      </c>
    </row>
    <row r="594" spans="1:6" x14ac:dyDescent="0.25">
      <c r="A594" s="10">
        <v>44801</v>
      </c>
      <c r="B594" t="s">
        <v>64</v>
      </c>
      <c r="C594" t="s">
        <v>20</v>
      </c>
      <c r="D594">
        <v>6.9699999999999998E-2</v>
      </c>
      <c r="E594">
        <v>1833.46</v>
      </c>
      <c r="F594">
        <f t="shared" si="9"/>
        <v>127.792162</v>
      </c>
    </row>
    <row r="595" spans="1:6" x14ac:dyDescent="0.25">
      <c r="A595" s="10">
        <v>44801</v>
      </c>
      <c r="B595" t="s">
        <v>66</v>
      </c>
      <c r="C595" t="s">
        <v>20</v>
      </c>
      <c r="D595">
        <v>6.9699999999999998E-2</v>
      </c>
      <c r="E595">
        <v>1182.81</v>
      </c>
      <c r="F595">
        <f t="shared" si="9"/>
        <v>82.441856999999999</v>
      </c>
    </row>
    <row r="596" spans="1:6" x14ac:dyDescent="0.25">
      <c r="A596" s="10">
        <v>44801</v>
      </c>
      <c r="B596" t="s">
        <v>67</v>
      </c>
      <c r="C596" t="s">
        <v>20</v>
      </c>
      <c r="D596">
        <v>6.9699999999999998E-2</v>
      </c>
      <c r="E596">
        <v>1307.07</v>
      </c>
      <c r="F596">
        <f t="shared" si="9"/>
        <v>91.102778999999998</v>
      </c>
    </row>
    <row r="597" spans="1:6" x14ac:dyDescent="0.25">
      <c r="A597" s="10">
        <v>44801</v>
      </c>
      <c r="B597" t="s">
        <v>68</v>
      </c>
      <c r="C597" t="s">
        <v>20</v>
      </c>
      <c r="D597">
        <v>6.9699999999999998E-2</v>
      </c>
      <c r="E597">
        <v>3787.74</v>
      </c>
      <c r="F597">
        <f t="shared" si="9"/>
        <v>264.00547799999998</v>
      </c>
    </row>
    <row r="598" spans="1:6" x14ac:dyDescent="0.25">
      <c r="A598" s="10">
        <v>44802</v>
      </c>
      <c r="B598" t="s">
        <v>65</v>
      </c>
      <c r="C598" t="s">
        <v>20</v>
      </c>
      <c r="D598">
        <v>6.9699999999999998E-2</v>
      </c>
      <c r="E598">
        <v>1790.32</v>
      </c>
      <c r="F598">
        <f t="shared" si="9"/>
        <v>124.785304</v>
      </c>
    </row>
    <row r="599" spans="1:6" x14ac:dyDescent="0.25">
      <c r="A599" s="10">
        <v>44802</v>
      </c>
      <c r="B599" t="s">
        <v>64</v>
      </c>
      <c r="C599" t="s">
        <v>20</v>
      </c>
      <c r="D599">
        <v>6.9699999999999998E-2</v>
      </c>
      <c r="E599">
        <v>1833.46</v>
      </c>
      <c r="F599">
        <f t="shared" si="9"/>
        <v>127.792162</v>
      </c>
    </row>
    <row r="600" spans="1:6" x14ac:dyDescent="0.25">
      <c r="A600" s="10">
        <v>44802</v>
      </c>
      <c r="B600" t="s">
        <v>66</v>
      </c>
      <c r="C600" t="s">
        <v>20</v>
      </c>
      <c r="D600">
        <v>6.9699999999999998E-2</v>
      </c>
      <c r="E600">
        <v>1182.81</v>
      </c>
      <c r="F600">
        <f t="shared" si="9"/>
        <v>82.441856999999999</v>
      </c>
    </row>
    <row r="601" spans="1:6" x14ac:dyDescent="0.25">
      <c r="A601" s="10">
        <v>44802</v>
      </c>
      <c r="B601" t="s">
        <v>67</v>
      </c>
      <c r="C601" t="s">
        <v>20</v>
      </c>
      <c r="D601">
        <v>6.9699999999999998E-2</v>
      </c>
      <c r="E601">
        <v>1307.07</v>
      </c>
      <c r="F601">
        <f t="shared" si="9"/>
        <v>91.102778999999998</v>
      </c>
    </row>
    <row r="602" spans="1:6" x14ac:dyDescent="0.25">
      <c r="A602" s="10">
        <v>44802</v>
      </c>
      <c r="B602" t="s">
        <v>68</v>
      </c>
      <c r="C602" t="s">
        <v>20</v>
      </c>
      <c r="D602">
        <v>6.9699999999999998E-2</v>
      </c>
      <c r="E602">
        <v>3787.74</v>
      </c>
      <c r="F602">
        <f t="shared" si="9"/>
        <v>264.00547799999998</v>
      </c>
    </row>
    <row r="603" spans="1:6" x14ac:dyDescent="0.25">
      <c r="A603" s="10">
        <v>44803</v>
      </c>
      <c r="B603" t="s">
        <v>65</v>
      </c>
      <c r="C603" t="s">
        <v>20</v>
      </c>
      <c r="D603">
        <v>6.9699999999999998E-2</v>
      </c>
      <c r="E603">
        <v>1790.32</v>
      </c>
      <c r="F603">
        <f t="shared" si="9"/>
        <v>124.785304</v>
      </c>
    </row>
    <row r="604" spans="1:6" x14ac:dyDescent="0.25">
      <c r="A604" s="10">
        <v>44803</v>
      </c>
      <c r="B604" t="s">
        <v>64</v>
      </c>
      <c r="C604" t="s">
        <v>20</v>
      </c>
      <c r="D604">
        <v>6.9699999999999998E-2</v>
      </c>
      <c r="E604">
        <v>1833.46</v>
      </c>
      <c r="F604">
        <f t="shared" si="9"/>
        <v>127.792162</v>
      </c>
    </row>
    <row r="605" spans="1:6" x14ac:dyDescent="0.25">
      <c r="A605" s="10">
        <v>44803</v>
      </c>
      <c r="B605" t="s">
        <v>66</v>
      </c>
      <c r="C605" t="s">
        <v>20</v>
      </c>
      <c r="D605">
        <v>6.9699999999999998E-2</v>
      </c>
      <c r="E605">
        <v>1182.81</v>
      </c>
      <c r="F605">
        <f t="shared" si="9"/>
        <v>82.441856999999999</v>
      </c>
    </row>
    <row r="606" spans="1:6" x14ac:dyDescent="0.25">
      <c r="A606" s="10">
        <v>44803</v>
      </c>
      <c r="B606" t="s">
        <v>67</v>
      </c>
      <c r="C606" t="s">
        <v>20</v>
      </c>
      <c r="D606">
        <v>6.9699999999999998E-2</v>
      </c>
      <c r="E606">
        <v>1307.07</v>
      </c>
      <c r="F606">
        <f t="shared" si="9"/>
        <v>91.102778999999998</v>
      </c>
    </row>
    <row r="607" spans="1:6" x14ac:dyDescent="0.25">
      <c r="A607" s="10">
        <v>44803</v>
      </c>
      <c r="B607" t="s">
        <v>68</v>
      </c>
      <c r="C607" t="s">
        <v>20</v>
      </c>
      <c r="D607">
        <v>6.9699999999999998E-2</v>
      </c>
      <c r="E607">
        <v>3787.74</v>
      </c>
      <c r="F607">
        <f t="shared" si="9"/>
        <v>264.00547799999998</v>
      </c>
    </row>
    <row r="608" spans="1:6" x14ac:dyDescent="0.25">
      <c r="A608" s="10">
        <v>44804</v>
      </c>
      <c r="B608" t="s">
        <v>65</v>
      </c>
      <c r="C608" t="s">
        <v>20</v>
      </c>
      <c r="D608">
        <v>6.9699999999999998E-2</v>
      </c>
      <c r="E608">
        <v>1790.32</v>
      </c>
      <c r="F608">
        <f t="shared" si="9"/>
        <v>124.785304</v>
      </c>
    </row>
    <row r="609" spans="1:6" x14ac:dyDescent="0.25">
      <c r="A609" s="10">
        <v>44804</v>
      </c>
      <c r="B609" t="s">
        <v>64</v>
      </c>
      <c r="C609" t="s">
        <v>20</v>
      </c>
      <c r="D609">
        <v>6.9699999999999998E-2</v>
      </c>
      <c r="E609">
        <v>1833.46</v>
      </c>
      <c r="F609">
        <f t="shared" si="9"/>
        <v>127.792162</v>
      </c>
    </row>
    <row r="610" spans="1:6" x14ac:dyDescent="0.25">
      <c r="A610" s="10">
        <v>44804</v>
      </c>
      <c r="B610" t="s">
        <v>66</v>
      </c>
      <c r="C610" t="s">
        <v>20</v>
      </c>
      <c r="D610">
        <v>6.9699999999999998E-2</v>
      </c>
      <c r="E610">
        <v>1182.81</v>
      </c>
      <c r="F610">
        <f t="shared" si="9"/>
        <v>82.441856999999999</v>
      </c>
    </row>
    <row r="611" spans="1:6" x14ac:dyDescent="0.25">
      <c r="A611" s="10">
        <v>44804</v>
      </c>
      <c r="B611" t="s">
        <v>67</v>
      </c>
      <c r="C611" t="s">
        <v>20</v>
      </c>
      <c r="D611">
        <v>6.9699999999999998E-2</v>
      </c>
      <c r="E611">
        <v>1307.07</v>
      </c>
      <c r="F611">
        <f t="shared" si="9"/>
        <v>91.102778999999998</v>
      </c>
    </row>
    <row r="612" spans="1:6" x14ac:dyDescent="0.25">
      <c r="A612" s="10">
        <v>44804</v>
      </c>
      <c r="B612" t="s">
        <v>68</v>
      </c>
      <c r="C612" t="s">
        <v>20</v>
      </c>
      <c r="D612">
        <v>6.9699999999999998E-2</v>
      </c>
      <c r="E612">
        <v>3787.74</v>
      </c>
      <c r="F612">
        <f t="shared" si="9"/>
        <v>264.00547799999998</v>
      </c>
    </row>
    <row r="613" spans="1:6" x14ac:dyDescent="0.25">
      <c r="A613" s="10">
        <v>44805</v>
      </c>
      <c r="B613" t="s">
        <v>65</v>
      </c>
      <c r="C613" t="s">
        <v>20</v>
      </c>
      <c r="D613">
        <v>6.9699999999999998E-2</v>
      </c>
      <c r="E613">
        <v>1790.32</v>
      </c>
      <c r="F613">
        <f t="shared" si="9"/>
        <v>124.785304</v>
      </c>
    </row>
    <row r="614" spans="1:6" x14ac:dyDescent="0.25">
      <c r="A614" s="10">
        <v>44805</v>
      </c>
      <c r="B614" t="s">
        <v>64</v>
      </c>
      <c r="C614" t="s">
        <v>20</v>
      </c>
      <c r="D614">
        <v>6.9699999999999998E-2</v>
      </c>
      <c r="E614">
        <v>1833.46</v>
      </c>
      <c r="F614">
        <f t="shared" si="9"/>
        <v>127.792162</v>
      </c>
    </row>
    <row r="615" spans="1:6" x14ac:dyDescent="0.25">
      <c r="A615" s="10">
        <v>44805</v>
      </c>
      <c r="B615" t="s">
        <v>66</v>
      </c>
      <c r="C615" t="s">
        <v>20</v>
      </c>
      <c r="D615">
        <v>6.9699999999999998E-2</v>
      </c>
      <c r="E615">
        <v>1182.81</v>
      </c>
      <c r="F615">
        <f t="shared" si="9"/>
        <v>82.441856999999999</v>
      </c>
    </row>
    <row r="616" spans="1:6" x14ac:dyDescent="0.25">
      <c r="A616" s="10">
        <v>44805</v>
      </c>
      <c r="B616" t="s">
        <v>67</v>
      </c>
      <c r="C616" t="s">
        <v>20</v>
      </c>
      <c r="D616">
        <v>6.9699999999999998E-2</v>
      </c>
      <c r="E616">
        <v>1307.07</v>
      </c>
      <c r="F616">
        <f t="shared" si="9"/>
        <v>91.102778999999998</v>
      </c>
    </row>
    <row r="617" spans="1:6" x14ac:dyDescent="0.25">
      <c r="A617" s="10">
        <v>44805</v>
      </c>
      <c r="B617" t="s">
        <v>68</v>
      </c>
      <c r="C617" t="s">
        <v>20</v>
      </c>
      <c r="D617">
        <v>6.9699999999999998E-2</v>
      </c>
      <c r="E617">
        <v>3787.74</v>
      </c>
      <c r="F617">
        <f t="shared" si="9"/>
        <v>264.00547799999998</v>
      </c>
    </row>
    <row r="618" spans="1:6" x14ac:dyDescent="0.25">
      <c r="A618" s="10">
        <v>44806</v>
      </c>
      <c r="B618" t="s">
        <v>65</v>
      </c>
      <c r="C618" t="s">
        <v>20</v>
      </c>
      <c r="D618">
        <v>6.9699999999999998E-2</v>
      </c>
      <c r="E618">
        <v>1790.32</v>
      </c>
      <c r="F618">
        <f t="shared" si="9"/>
        <v>124.785304</v>
      </c>
    </row>
    <row r="619" spans="1:6" x14ac:dyDescent="0.25">
      <c r="A619" s="10">
        <v>44806</v>
      </c>
      <c r="B619" t="s">
        <v>64</v>
      </c>
      <c r="C619" t="s">
        <v>20</v>
      </c>
      <c r="D619">
        <v>6.9699999999999998E-2</v>
      </c>
      <c r="E619">
        <v>1833.46</v>
      </c>
      <c r="F619">
        <f t="shared" si="9"/>
        <v>127.792162</v>
      </c>
    </row>
    <row r="620" spans="1:6" x14ac:dyDescent="0.25">
      <c r="A620" s="10">
        <v>44806</v>
      </c>
      <c r="B620" t="s">
        <v>66</v>
      </c>
      <c r="C620" t="s">
        <v>20</v>
      </c>
      <c r="D620">
        <v>6.9699999999999998E-2</v>
      </c>
      <c r="E620">
        <v>1182.81</v>
      </c>
      <c r="F620">
        <f t="shared" si="9"/>
        <v>82.441856999999999</v>
      </c>
    </row>
    <row r="621" spans="1:6" x14ac:dyDescent="0.25">
      <c r="A621" s="10">
        <v>44806</v>
      </c>
      <c r="B621" t="s">
        <v>67</v>
      </c>
      <c r="C621" t="s">
        <v>20</v>
      </c>
      <c r="D621">
        <v>6.9699999999999998E-2</v>
      </c>
      <c r="E621">
        <v>1307.07</v>
      </c>
      <c r="F621">
        <f t="shared" si="9"/>
        <v>91.102778999999998</v>
      </c>
    </row>
    <row r="622" spans="1:6" x14ac:dyDescent="0.25">
      <c r="A622" s="10">
        <v>44806</v>
      </c>
      <c r="B622" t="s">
        <v>68</v>
      </c>
      <c r="C622" t="s">
        <v>20</v>
      </c>
      <c r="D622">
        <v>6.9699999999999998E-2</v>
      </c>
      <c r="E622">
        <v>3787.74</v>
      </c>
      <c r="F622">
        <f t="shared" si="9"/>
        <v>264.00547799999998</v>
      </c>
    </row>
    <row r="623" spans="1:6" x14ac:dyDescent="0.25">
      <c r="A623" s="10">
        <v>44807</v>
      </c>
      <c r="B623" t="s">
        <v>65</v>
      </c>
      <c r="C623" t="s">
        <v>20</v>
      </c>
      <c r="D623">
        <v>6.9699999999999998E-2</v>
      </c>
      <c r="E623">
        <v>1790.32</v>
      </c>
      <c r="F623">
        <f t="shared" si="9"/>
        <v>124.785304</v>
      </c>
    </row>
    <row r="624" spans="1:6" x14ac:dyDescent="0.25">
      <c r="A624" s="10">
        <v>44807</v>
      </c>
      <c r="B624" t="s">
        <v>64</v>
      </c>
      <c r="C624" t="s">
        <v>20</v>
      </c>
      <c r="D624">
        <v>6.9699999999999998E-2</v>
      </c>
      <c r="E624">
        <v>1833.46</v>
      </c>
      <c r="F624">
        <f t="shared" si="9"/>
        <v>127.792162</v>
      </c>
    </row>
    <row r="625" spans="1:6" x14ac:dyDescent="0.25">
      <c r="A625" s="10">
        <v>44807</v>
      </c>
      <c r="B625" t="s">
        <v>66</v>
      </c>
      <c r="C625" t="s">
        <v>20</v>
      </c>
      <c r="D625">
        <v>6.9699999999999998E-2</v>
      </c>
      <c r="E625">
        <v>1182.81</v>
      </c>
      <c r="F625">
        <f t="shared" si="9"/>
        <v>82.441856999999999</v>
      </c>
    </row>
    <row r="626" spans="1:6" x14ac:dyDescent="0.25">
      <c r="A626" s="10">
        <v>44807</v>
      </c>
      <c r="B626" t="s">
        <v>67</v>
      </c>
      <c r="C626" t="s">
        <v>20</v>
      </c>
      <c r="D626">
        <v>6.9699999999999998E-2</v>
      </c>
      <c r="E626">
        <v>1307.07</v>
      </c>
      <c r="F626">
        <f t="shared" si="9"/>
        <v>91.102778999999998</v>
      </c>
    </row>
    <row r="627" spans="1:6" x14ac:dyDescent="0.25">
      <c r="A627" s="10">
        <v>44807</v>
      </c>
      <c r="B627" t="s">
        <v>68</v>
      </c>
      <c r="C627" t="s">
        <v>20</v>
      </c>
      <c r="D627">
        <v>6.9699999999999998E-2</v>
      </c>
      <c r="E627">
        <v>3787.74</v>
      </c>
      <c r="F627">
        <f t="shared" si="9"/>
        <v>264.00547799999998</v>
      </c>
    </row>
    <row r="628" spans="1:6" x14ac:dyDescent="0.25">
      <c r="A628" s="10">
        <v>44808</v>
      </c>
      <c r="B628" t="s">
        <v>65</v>
      </c>
      <c r="C628" t="s">
        <v>20</v>
      </c>
      <c r="D628">
        <v>6.9699999999999998E-2</v>
      </c>
      <c r="E628">
        <v>1790.32</v>
      </c>
      <c r="F628">
        <f t="shared" si="9"/>
        <v>124.785304</v>
      </c>
    </row>
    <row r="629" spans="1:6" x14ac:dyDescent="0.25">
      <c r="A629" s="10">
        <v>44808</v>
      </c>
      <c r="B629" t="s">
        <v>64</v>
      </c>
      <c r="C629" t="s">
        <v>20</v>
      </c>
      <c r="D629">
        <v>6.9699999999999998E-2</v>
      </c>
      <c r="E629">
        <v>1833.46</v>
      </c>
      <c r="F629">
        <f t="shared" si="9"/>
        <v>127.792162</v>
      </c>
    </row>
    <row r="630" spans="1:6" x14ac:dyDescent="0.25">
      <c r="A630" s="10">
        <v>44808</v>
      </c>
      <c r="B630" t="s">
        <v>66</v>
      </c>
      <c r="C630" t="s">
        <v>20</v>
      </c>
      <c r="D630">
        <v>6.9699999999999998E-2</v>
      </c>
      <c r="E630">
        <v>1182.81</v>
      </c>
      <c r="F630">
        <f t="shared" si="9"/>
        <v>82.441856999999999</v>
      </c>
    </row>
    <row r="631" spans="1:6" x14ac:dyDescent="0.25">
      <c r="A631" s="10">
        <v>44808</v>
      </c>
      <c r="B631" t="s">
        <v>67</v>
      </c>
      <c r="C631" t="s">
        <v>20</v>
      </c>
      <c r="D631">
        <v>6.9699999999999998E-2</v>
      </c>
      <c r="E631">
        <v>1307.07</v>
      </c>
      <c r="F631">
        <f t="shared" si="9"/>
        <v>91.102778999999998</v>
      </c>
    </row>
    <row r="632" spans="1:6" x14ac:dyDescent="0.25">
      <c r="A632" s="10">
        <v>44808</v>
      </c>
      <c r="B632" t="s">
        <v>68</v>
      </c>
      <c r="C632" t="s">
        <v>20</v>
      </c>
      <c r="D632">
        <v>6.9699999999999998E-2</v>
      </c>
      <c r="E632">
        <v>3787.74</v>
      </c>
      <c r="F632">
        <f t="shared" si="9"/>
        <v>264.00547799999998</v>
      </c>
    </row>
    <row r="633" spans="1:6" x14ac:dyDescent="0.25">
      <c r="A633" s="10">
        <v>44809</v>
      </c>
      <c r="B633" t="s">
        <v>65</v>
      </c>
      <c r="C633" t="s">
        <v>20</v>
      </c>
      <c r="D633">
        <v>6.9699999999999998E-2</v>
      </c>
      <c r="E633">
        <v>1790.32</v>
      </c>
      <c r="F633">
        <f t="shared" si="9"/>
        <v>124.785304</v>
      </c>
    </row>
    <row r="634" spans="1:6" x14ac:dyDescent="0.25">
      <c r="A634" s="10">
        <v>44809</v>
      </c>
      <c r="B634" t="s">
        <v>64</v>
      </c>
      <c r="C634" t="s">
        <v>20</v>
      </c>
      <c r="D634">
        <v>6.9699999999999998E-2</v>
      </c>
      <c r="E634">
        <v>1833.46</v>
      </c>
      <c r="F634">
        <f t="shared" si="9"/>
        <v>127.792162</v>
      </c>
    </row>
    <row r="635" spans="1:6" x14ac:dyDescent="0.25">
      <c r="A635" s="10">
        <v>44809</v>
      </c>
      <c r="B635" t="s">
        <v>66</v>
      </c>
      <c r="C635" t="s">
        <v>20</v>
      </c>
      <c r="D635">
        <v>6.9699999999999998E-2</v>
      </c>
      <c r="E635">
        <v>1182.81</v>
      </c>
      <c r="F635">
        <f t="shared" si="9"/>
        <v>82.441856999999999</v>
      </c>
    </row>
    <row r="636" spans="1:6" x14ac:dyDescent="0.25">
      <c r="A636" s="10">
        <v>44809</v>
      </c>
      <c r="B636" t="s">
        <v>67</v>
      </c>
      <c r="C636" t="s">
        <v>20</v>
      </c>
      <c r="D636">
        <v>6.9699999999999998E-2</v>
      </c>
      <c r="E636">
        <v>1307.07</v>
      </c>
      <c r="F636">
        <f t="shared" si="9"/>
        <v>91.102778999999998</v>
      </c>
    </row>
    <row r="637" spans="1:6" x14ac:dyDescent="0.25">
      <c r="A637" s="10">
        <v>44809</v>
      </c>
      <c r="B637" t="s">
        <v>68</v>
      </c>
      <c r="C637" t="s">
        <v>20</v>
      </c>
      <c r="D637">
        <v>6.9699999999999998E-2</v>
      </c>
      <c r="E637">
        <v>3787.74</v>
      </c>
      <c r="F637">
        <f t="shared" si="9"/>
        <v>264.00547799999998</v>
      </c>
    </row>
    <row r="638" spans="1:6" x14ac:dyDescent="0.25">
      <c r="A638" s="10">
        <v>44810</v>
      </c>
      <c r="B638" t="s">
        <v>65</v>
      </c>
      <c r="C638" t="s">
        <v>20</v>
      </c>
      <c r="D638">
        <v>6.9699999999999998E-2</v>
      </c>
      <c r="E638">
        <v>1790.32</v>
      </c>
      <c r="F638">
        <f t="shared" si="9"/>
        <v>124.785304</v>
      </c>
    </row>
    <row r="639" spans="1:6" x14ac:dyDescent="0.25">
      <c r="A639" s="10">
        <v>44810</v>
      </c>
      <c r="B639" t="s">
        <v>64</v>
      </c>
      <c r="C639" t="s">
        <v>20</v>
      </c>
      <c r="D639">
        <v>6.9699999999999998E-2</v>
      </c>
      <c r="E639">
        <v>1833.46</v>
      </c>
      <c r="F639">
        <f t="shared" si="9"/>
        <v>127.792162</v>
      </c>
    </row>
    <row r="640" spans="1:6" x14ac:dyDescent="0.25">
      <c r="A640" s="10">
        <v>44810</v>
      </c>
      <c r="B640" t="s">
        <v>66</v>
      </c>
      <c r="C640" t="s">
        <v>20</v>
      </c>
      <c r="D640">
        <v>6.9699999999999998E-2</v>
      </c>
      <c r="E640">
        <v>1182.81</v>
      </c>
      <c r="F640">
        <f t="shared" si="9"/>
        <v>82.441856999999999</v>
      </c>
    </row>
    <row r="641" spans="1:6" x14ac:dyDescent="0.25">
      <c r="A641" s="10">
        <v>44810</v>
      </c>
      <c r="B641" t="s">
        <v>67</v>
      </c>
      <c r="C641" t="s">
        <v>20</v>
      </c>
      <c r="D641">
        <v>6.9699999999999998E-2</v>
      </c>
      <c r="E641">
        <v>1307.07</v>
      </c>
      <c r="F641">
        <f t="shared" si="9"/>
        <v>91.102778999999998</v>
      </c>
    </row>
    <row r="642" spans="1:6" x14ac:dyDescent="0.25">
      <c r="A642" s="10">
        <v>44810</v>
      </c>
      <c r="B642" t="s">
        <v>68</v>
      </c>
      <c r="C642" t="s">
        <v>20</v>
      </c>
      <c r="D642">
        <v>6.9699999999999998E-2</v>
      </c>
      <c r="E642">
        <v>3787.74</v>
      </c>
      <c r="F642">
        <f t="shared" si="9"/>
        <v>264.00547799999998</v>
      </c>
    </row>
    <row r="643" spans="1:6" x14ac:dyDescent="0.25">
      <c r="A643" s="10">
        <v>44811</v>
      </c>
      <c r="B643" t="s">
        <v>65</v>
      </c>
      <c r="C643" t="s">
        <v>20</v>
      </c>
      <c r="D643">
        <v>6.9699999999999998E-2</v>
      </c>
      <c r="E643">
        <v>1790.32</v>
      </c>
      <c r="F643">
        <f t="shared" ref="F643:F706" si="10">E643*D643</f>
        <v>124.785304</v>
      </c>
    </row>
    <row r="644" spans="1:6" x14ac:dyDescent="0.25">
      <c r="A644" s="10">
        <v>44811</v>
      </c>
      <c r="B644" t="s">
        <v>64</v>
      </c>
      <c r="C644" t="s">
        <v>20</v>
      </c>
      <c r="D644">
        <v>6.9699999999999998E-2</v>
      </c>
      <c r="E644">
        <v>1833.46</v>
      </c>
      <c r="F644">
        <f t="shared" si="10"/>
        <v>127.792162</v>
      </c>
    </row>
    <row r="645" spans="1:6" x14ac:dyDescent="0.25">
      <c r="A645" s="10">
        <v>44811</v>
      </c>
      <c r="B645" t="s">
        <v>66</v>
      </c>
      <c r="C645" t="s">
        <v>20</v>
      </c>
      <c r="D645">
        <v>6.9699999999999998E-2</v>
      </c>
      <c r="E645">
        <v>1182.81</v>
      </c>
      <c r="F645">
        <f t="shared" si="10"/>
        <v>82.441856999999999</v>
      </c>
    </row>
    <row r="646" spans="1:6" x14ac:dyDescent="0.25">
      <c r="A646" s="10">
        <v>44811</v>
      </c>
      <c r="B646" t="s">
        <v>67</v>
      </c>
      <c r="C646" t="s">
        <v>20</v>
      </c>
      <c r="D646">
        <v>6.9699999999999998E-2</v>
      </c>
      <c r="E646">
        <v>1307.07</v>
      </c>
      <c r="F646">
        <f t="shared" si="10"/>
        <v>91.102778999999998</v>
      </c>
    </row>
    <row r="647" spans="1:6" x14ac:dyDescent="0.25">
      <c r="A647" s="10">
        <v>44811</v>
      </c>
      <c r="B647" t="s">
        <v>68</v>
      </c>
      <c r="C647" t="s">
        <v>20</v>
      </c>
      <c r="D647">
        <v>6.9699999999999998E-2</v>
      </c>
      <c r="E647">
        <v>3787.74</v>
      </c>
      <c r="F647">
        <f t="shared" si="10"/>
        <v>264.00547799999998</v>
      </c>
    </row>
    <row r="648" spans="1:6" x14ac:dyDescent="0.25">
      <c r="A648" s="10">
        <v>44812</v>
      </c>
      <c r="B648" t="s">
        <v>65</v>
      </c>
      <c r="C648" t="s">
        <v>20</v>
      </c>
      <c r="D648">
        <v>6.9699999999999998E-2</v>
      </c>
      <c r="E648">
        <v>1790.32</v>
      </c>
      <c r="F648">
        <f t="shared" si="10"/>
        <v>124.785304</v>
      </c>
    </row>
    <row r="649" spans="1:6" x14ac:dyDescent="0.25">
      <c r="A649" s="10">
        <v>44812</v>
      </c>
      <c r="B649" t="s">
        <v>64</v>
      </c>
      <c r="C649" t="s">
        <v>20</v>
      </c>
      <c r="D649">
        <v>6.9699999999999998E-2</v>
      </c>
      <c r="E649">
        <v>1833.46</v>
      </c>
      <c r="F649">
        <f t="shared" si="10"/>
        <v>127.792162</v>
      </c>
    </row>
    <row r="650" spans="1:6" x14ac:dyDescent="0.25">
      <c r="A650" s="10">
        <v>44812</v>
      </c>
      <c r="B650" t="s">
        <v>66</v>
      </c>
      <c r="C650" t="s">
        <v>20</v>
      </c>
      <c r="D650">
        <v>6.9699999999999998E-2</v>
      </c>
      <c r="E650">
        <v>1182.81</v>
      </c>
      <c r="F650">
        <f t="shared" si="10"/>
        <v>82.441856999999999</v>
      </c>
    </row>
    <row r="651" spans="1:6" x14ac:dyDescent="0.25">
      <c r="A651" s="10">
        <v>44812</v>
      </c>
      <c r="B651" t="s">
        <v>67</v>
      </c>
      <c r="C651" t="s">
        <v>20</v>
      </c>
      <c r="D651">
        <v>6.9699999999999998E-2</v>
      </c>
      <c r="E651">
        <v>1307.07</v>
      </c>
      <c r="F651">
        <f t="shared" si="10"/>
        <v>91.102778999999998</v>
      </c>
    </row>
    <row r="652" spans="1:6" x14ac:dyDescent="0.25">
      <c r="A652" s="10">
        <v>44812</v>
      </c>
      <c r="B652" t="s">
        <v>68</v>
      </c>
      <c r="C652" t="s">
        <v>20</v>
      </c>
      <c r="D652">
        <v>6.9699999999999998E-2</v>
      </c>
      <c r="E652">
        <v>3787.74</v>
      </c>
      <c r="F652">
        <f t="shared" si="10"/>
        <v>264.00547799999998</v>
      </c>
    </row>
    <row r="653" spans="1:6" x14ac:dyDescent="0.25">
      <c r="A653" s="10">
        <v>44813</v>
      </c>
      <c r="B653" t="s">
        <v>65</v>
      </c>
      <c r="C653" t="s">
        <v>20</v>
      </c>
      <c r="D653">
        <v>6.9699999999999998E-2</v>
      </c>
      <c r="E653">
        <v>1790.32</v>
      </c>
      <c r="F653">
        <f t="shared" si="10"/>
        <v>124.785304</v>
      </c>
    </row>
    <row r="654" spans="1:6" x14ac:dyDescent="0.25">
      <c r="A654" s="10">
        <v>44813</v>
      </c>
      <c r="B654" t="s">
        <v>64</v>
      </c>
      <c r="C654" t="s">
        <v>20</v>
      </c>
      <c r="D654">
        <v>6.9699999999999998E-2</v>
      </c>
      <c r="E654">
        <v>1833.46</v>
      </c>
      <c r="F654">
        <f t="shared" si="10"/>
        <v>127.792162</v>
      </c>
    </row>
    <row r="655" spans="1:6" x14ac:dyDescent="0.25">
      <c r="A655" s="10">
        <v>44813</v>
      </c>
      <c r="B655" t="s">
        <v>66</v>
      </c>
      <c r="C655" t="s">
        <v>20</v>
      </c>
      <c r="D655">
        <v>6.9699999999999998E-2</v>
      </c>
      <c r="E655">
        <v>1182.81</v>
      </c>
      <c r="F655">
        <f t="shared" si="10"/>
        <v>82.441856999999999</v>
      </c>
    </row>
    <row r="656" spans="1:6" x14ac:dyDescent="0.25">
      <c r="A656" s="10">
        <v>44813</v>
      </c>
      <c r="B656" t="s">
        <v>67</v>
      </c>
      <c r="C656" t="s">
        <v>20</v>
      </c>
      <c r="D656">
        <v>6.9699999999999998E-2</v>
      </c>
      <c r="E656">
        <v>1307.07</v>
      </c>
      <c r="F656">
        <f t="shared" si="10"/>
        <v>91.102778999999998</v>
      </c>
    </row>
    <row r="657" spans="1:6" x14ac:dyDescent="0.25">
      <c r="A657" s="10">
        <v>44813</v>
      </c>
      <c r="B657" t="s">
        <v>68</v>
      </c>
      <c r="C657" t="s">
        <v>20</v>
      </c>
      <c r="D657">
        <v>6.9699999999999998E-2</v>
      </c>
      <c r="E657">
        <v>3787.74</v>
      </c>
      <c r="F657">
        <f t="shared" si="10"/>
        <v>264.00547799999998</v>
      </c>
    </row>
    <row r="658" spans="1:6" x14ac:dyDescent="0.25">
      <c r="A658" s="10">
        <v>44814</v>
      </c>
      <c r="B658" t="s">
        <v>65</v>
      </c>
      <c r="C658" t="s">
        <v>20</v>
      </c>
      <c r="D658">
        <v>6.9699999999999998E-2</v>
      </c>
      <c r="E658">
        <v>1790.32</v>
      </c>
      <c r="F658">
        <f t="shared" si="10"/>
        <v>124.785304</v>
      </c>
    </row>
    <row r="659" spans="1:6" x14ac:dyDescent="0.25">
      <c r="A659" s="10">
        <v>44814</v>
      </c>
      <c r="B659" t="s">
        <v>64</v>
      </c>
      <c r="C659" t="s">
        <v>20</v>
      </c>
      <c r="D659">
        <v>6.9699999999999998E-2</v>
      </c>
      <c r="E659">
        <v>1833.46</v>
      </c>
      <c r="F659">
        <f t="shared" si="10"/>
        <v>127.792162</v>
      </c>
    </row>
    <row r="660" spans="1:6" x14ac:dyDescent="0.25">
      <c r="A660" s="10">
        <v>44814</v>
      </c>
      <c r="B660" t="s">
        <v>66</v>
      </c>
      <c r="C660" t="s">
        <v>20</v>
      </c>
      <c r="D660">
        <v>6.9699999999999998E-2</v>
      </c>
      <c r="E660">
        <v>1182.81</v>
      </c>
      <c r="F660">
        <f t="shared" si="10"/>
        <v>82.441856999999999</v>
      </c>
    </row>
    <row r="661" spans="1:6" x14ac:dyDescent="0.25">
      <c r="A661" s="10">
        <v>44814</v>
      </c>
      <c r="B661" t="s">
        <v>67</v>
      </c>
      <c r="C661" t="s">
        <v>20</v>
      </c>
      <c r="D661">
        <v>6.9699999999999998E-2</v>
      </c>
      <c r="E661">
        <v>1307.07</v>
      </c>
      <c r="F661">
        <f t="shared" si="10"/>
        <v>91.102778999999998</v>
      </c>
    </row>
    <row r="662" spans="1:6" x14ac:dyDescent="0.25">
      <c r="A662" s="10">
        <v>44814</v>
      </c>
      <c r="B662" t="s">
        <v>68</v>
      </c>
      <c r="C662" t="s">
        <v>20</v>
      </c>
      <c r="D662">
        <v>6.9699999999999998E-2</v>
      </c>
      <c r="E662">
        <v>3787.74</v>
      </c>
      <c r="F662">
        <f t="shared" si="10"/>
        <v>264.00547799999998</v>
      </c>
    </row>
    <row r="663" spans="1:6" x14ac:dyDescent="0.25">
      <c r="A663" s="10">
        <v>44815</v>
      </c>
      <c r="B663" t="s">
        <v>65</v>
      </c>
      <c r="C663" t="s">
        <v>20</v>
      </c>
      <c r="D663">
        <v>6.9699999999999998E-2</v>
      </c>
      <c r="E663">
        <v>1790.32</v>
      </c>
      <c r="F663">
        <f t="shared" si="10"/>
        <v>124.785304</v>
      </c>
    </row>
    <row r="664" spans="1:6" x14ac:dyDescent="0.25">
      <c r="A664" s="10">
        <v>44815</v>
      </c>
      <c r="B664" t="s">
        <v>64</v>
      </c>
      <c r="C664" t="s">
        <v>20</v>
      </c>
      <c r="D664">
        <v>6.9699999999999998E-2</v>
      </c>
      <c r="E664">
        <v>1833.46</v>
      </c>
      <c r="F664">
        <f t="shared" si="10"/>
        <v>127.792162</v>
      </c>
    </row>
    <row r="665" spans="1:6" x14ac:dyDescent="0.25">
      <c r="A665" s="10">
        <v>44815</v>
      </c>
      <c r="B665" t="s">
        <v>66</v>
      </c>
      <c r="C665" t="s">
        <v>20</v>
      </c>
      <c r="D665">
        <v>6.9699999999999998E-2</v>
      </c>
      <c r="E665">
        <v>1182.81</v>
      </c>
      <c r="F665">
        <f t="shared" si="10"/>
        <v>82.441856999999999</v>
      </c>
    </row>
    <row r="666" spans="1:6" x14ac:dyDescent="0.25">
      <c r="A666" s="10">
        <v>44815</v>
      </c>
      <c r="B666" t="s">
        <v>67</v>
      </c>
      <c r="C666" t="s">
        <v>20</v>
      </c>
      <c r="D666">
        <v>6.9699999999999998E-2</v>
      </c>
      <c r="E666">
        <v>1307.07</v>
      </c>
      <c r="F666">
        <f t="shared" si="10"/>
        <v>91.102778999999998</v>
      </c>
    </row>
    <row r="667" spans="1:6" x14ac:dyDescent="0.25">
      <c r="A667" s="10">
        <v>44815</v>
      </c>
      <c r="B667" t="s">
        <v>68</v>
      </c>
      <c r="C667" t="s">
        <v>20</v>
      </c>
      <c r="D667">
        <v>6.9699999999999998E-2</v>
      </c>
      <c r="E667">
        <v>3787.74</v>
      </c>
      <c r="F667">
        <f t="shared" si="10"/>
        <v>264.00547799999998</v>
      </c>
    </row>
    <row r="668" spans="1:6" x14ac:dyDescent="0.25">
      <c r="A668" s="10">
        <v>44816</v>
      </c>
      <c r="B668" t="s">
        <v>65</v>
      </c>
      <c r="C668" t="s">
        <v>20</v>
      </c>
      <c r="D668">
        <v>6.9699999999999998E-2</v>
      </c>
      <c r="E668">
        <v>1790.32</v>
      </c>
      <c r="F668">
        <f t="shared" si="10"/>
        <v>124.785304</v>
      </c>
    </row>
    <row r="669" spans="1:6" x14ac:dyDescent="0.25">
      <c r="A669" s="10">
        <v>44816</v>
      </c>
      <c r="B669" t="s">
        <v>64</v>
      </c>
      <c r="C669" t="s">
        <v>20</v>
      </c>
      <c r="D669">
        <v>6.9699999999999998E-2</v>
      </c>
      <c r="E669">
        <v>1833.46</v>
      </c>
      <c r="F669">
        <f t="shared" si="10"/>
        <v>127.792162</v>
      </c>
    </row>
    <row r="670" spans="1:6" x14ac:dyDescent="0.25">
      <c r="A670" s="10">
        <v>44816</v>
      </c>
      <c r="B670" t="s">
        <v>66</v>
      </c>
      <c r="C670" t="s">
        <v>20</v>
      </c>
      <c r="D670">
        <v>6.9699999999999998E-2</v>
      </c>
      <c r="E670">
        <v>1182.81</v>
      </c>
      <c r="F670">
        <f t="shared" si="10"/>
        <v>82.441856999999999</v>
      </c>
    </row>
    <row r="671" spans="1:6" x14ac:dyDescent="0.25">
      <c r="A671" s="10">
        <v>44816</v>
      </c>
      <c r="B671" t="s">
        <v>67</v>
      </c>
      <c r="C671" t="s">
        <v>20</v>
      </c>
      <c r="D671">
        <v>6.9699999999999998E-2</v>
      </c>
      <c r="E671">
        <v>1307.07</v>
      </c>
      <c r="F671">
        <f t="shared" si="10"/>
        <v>91.102778999999998</v>
      </c>
    </row>
    <row r="672" spans="1:6" x14ac:dyDescent="0.25">
      <c r="A672" s="10">
        <v>44816</v>
      </c>
      <c r="B672" t="s">
        <v>68</v>
      </c>
      <c r="C672" t="s">
        <v>20</v>
      </c>
      <c r="D672">
        <v>6.9699999999999998E-2</v>
      </c>
      <c r="E672">
        <v>3787.74</v>
      </c>
      <c r="F672">
        <f t="shared" si="10"/>
        <v>264.00547799999998</v>
      </c>
    </row>
    <row r="673" spans="1:6" x14ac:dyDescent="0.25">
      <c r="A673" s="10">
        <v>44817</v>
      </c>
      <c r="B673" t="s">
        <v>65</v>
      </c>
      <c r="C673" t="s">
        <v>20</v>
      </c>
      <c r="D673">
        <v>6.9699999999999998E-2</v>
      </c>
      <c r="E673">
        <v>1790.32</v>
      </c>
      <c r="F673">
        <f t="shared" si="10"/>
        <v>124.785304</v>
      </c>
    </row>
    <row r="674" spans="1:6" x14ac:dyDescent="0.25">
      <c r="A674" s="10">
        <v>44817</v>
      </c>
      <c r="B674" t="s">
        <v>64</v>
      </c>
      <c r="C674" t="s">
        <v>20</v>
      </c>
      <c r="D674">
        <v>6.9699999999999998E-2</v>
      </c>
      <c r="E674">
        <v>1833.46</v>
      </c>
      <c r="F674">
        <f t="shared" si="10"/>
        <v>127.792162</v>
      </c>
    </row>
    <row r="675" spans="1:6" x14ac:dyDescent="0.25">
      <c r="A675" s="10">
        <v>44817</v>
      </c>
      <c r="B675" t="s">
        <v>66</v>
      </c>
      <c r="C675" t="s">
        <v>20</v>
      </c>
      <c r="D675">
        <v>6.9699999999999998E-2</v>
      </c>
      <c r="E675">
        <v>1182.81</v>
      </c>
      <c r="F675">
        <f t="shared" si="10"/>
        <v>82.441856999999999</v>
      </c>
    </row>
    <row r="676" spans="1:6" x14ac:dyDescent="0.25">
      <c r="A676" s="10">
        <v>44817</v>
      </c>
      <c r="B676" t="s">
        <v>67</v>
      </c>
      <c r="C676" t="s">
        <v>20</v>
      </c>
      <c r="D676">
        <v>6.9699999999999998E-2</v>
      </c>
      <c r="E676">
        <v>1307.07</v>
      </c>
      <c r="F676">
        <f t="shared" si="10"/>
        <v>91.102778999999998</v>
      </c>
    </row>
    <row r="677" spans="1:6" x14ac:dyDescent="0.25">
      <c r="A677" s="10">
        <v>44817</v>
      </c>
      <c r="B677" t="s">
        <v>68</v>
      </c>
      <c r="C677" t="s">
        <v>20</v>
      </c>
      <c r="D677">
        <v>6.9699999999999998E-2</v>
      </c>
      <c r="E677">
        <v>3787.74</v>
      </c>
      <c r="F677">
        <f t="shared" si="10"/>
        <v>264.00547799999998</v>
      </c>
    </row>
    <row r="678" spans="1:6" x14ac:dyDescent="0.25">
      <c r="A678" s="10">
        <v>44818</v>
      </c>
      <c r="B678" t="s">
        <v>65</v>
      </c>
      <c r="C678" t="s">
        <v>20</v>
      </c>
      <c r="D678">
        <v>6.9699999999999998E-2</v>
      </c>
      <c r="E678">
        <v>1790.32</v>
      </c>
      <c r="F678">
        <f t="shared" si="10"/>
        <v>124.785304</v>
      </c>
    </row>
    <row r="679" spans="1:6" x14ac:dyDescent="0.25">
      <c r="A679" s="10">
        <v>44818</v>
      </c>
      <c r="B679" t="s">
        <v>64</v>
      </c>
      <c r="C679" t="s">
        <v>20</v>
      </c>
      <c r="D679">
        <v>6.9699999999999998E-2</v>
      </c>
      <c r="E679">
        <v>1833.46</v>
      </c>
      <c r="F679">
        <f t="shared" si="10"/>
        <v>127.792162</v>
      </c>
    </row>
    <row r="680" spans="1:6" x14ac:dyDescent="0.25">
      <c r="A680" s="10">
        <v>44818</v>
      </c>
      <c r="B680" t="s">
        <v>66</v>
      </c>
      <c r="C680" t="s">
        <v>20</v>
      </c>
      <c r="D680">
        <v>6.9699999999999998E-2</v>
      </c>
      <c r="E680">
        <v>1182.81</v>
      </c>
      <c r="F680">
        <f t="shared" si="10"/>
        <v>82.441856999999999</v>
      </c>
    </row>
    <row r="681" spans="1:6" x14ac:dyDescent="0.25">
      <c r="A681" s="10">
        <v>44818</v>
      </c>
      <c r="B681" t="s">
        <v>67</v>
      </c>
      <c r="C681" t="s">
        <v>20</v>
      </c>
      <c r="D681">
        <v>6.9699999999999998E-2</v>
      </c>
      <c r="E681">
        <v>1307.07</v>
      </c>
      <c r="F681">
        <f t="shared" si="10"/>
        <v>91.102778999999998</v>
      </c>
    </row>
    <row r="682" spans="1:6" x14ac:dyDescent="0.25">
      <c r="A682" s="10">
        <v>44818</v>
      </c>
      <c r="B682" t="s">
        <v>68</v>
      </c>
      <c r="C682" t="s">
        <v>20</v>
      </c>
      <c r="D682">
        <v>6.9699999999999998E-2</v>
      </c>
      <c r="E682">
        <v>3787.74</v>
      </c>
      <c r="F682">
        <f t="shared" si="10"/>
        <v>264.00547799999998</v>
      </c>
    </row>
    <row r="683" spans="1:6" x14ac:dyDescent="0.25">
      <c r="A683" s="10">
        <v>44819</v>
      </c>
      <c r="B683" t="s">
        <v>65</v>
      </c>
      <c r="C683" t="s">
        <v>20</v>
      </c>
      <c r="D683">
        <v>6.9699999999999998E-2</v>
      </c>
      <c r="E683">
        <v>1790.32</v>
      </c>
      <c r="F683">
        <f t="shared" si="10"/>
        <v>124.785304</v>
      </c>
    </row>
    <row r="684" spans="1:6" x14ac:dyDescent="0.25">
      <c r="A684" s="10">
        <v>44819</v>
      </c>
      <c r="B684" t="s">
        <v>64</v>
      </c>
      <c r="C684" t="s">
        <v>20</v>
      </c>
      <c r="D684">
        <v>6.9699999999999998E-2</v>
      </c>
      <c r="E684">
        <v>1833.46</v>
      </c>
      <c r="F684">
        <f t="shared" si="10"/>
        <v>127.792162</v>
      </c>
    </row>
    <row r="685" spans="1:6" x14ac:dyDescent="0.25">
      <c r="A685" s="10">
        <v>44819</v>
      </c>
      <c r="B685" t="s">
        <v>66</v>
      </c>
      <c r="C685" t="s">
        <v>20</v>
      </c>
      <c r="D685">
        <v>6.9699999999999998E-2</v>
      </c>
      <c r="E685">
        <v>1182.81</v>
      </c>
      <c r="F685">
        <f t="shared" si="10"/>
        <v>82.441856999999999</v>
      </c>
    </row>
    <row r="686" spans="1:6" x14ac:dyDescent="0.25">
      <c r="A686" s="10">
        <v>44819</v>
      </c>
      <c r="B686" t="s">
        <v>67</v>
      </c>
      <c r="C686" t="s">
        <v>20</v>
      </c>
      <c r="D686">
        <v>6.9699999999999998E-2</v>
      </c>
      <c r="E686">
        <v>1307.07</v>
      </c>
      <c r="F686">
        <f t="shared" si="10"/>
        <v>91.102778999999998</v>
      </c>
    </row>
    <row r="687" spans="1:6" x14ac:dyDescent="0.25">
      <c r="A687" s="10">
        <v>44819</v>
      </c>
      <c r="B687" t="s">
        <v>68</v>
      </c>
      <c r="C687" t="s">
        <v>20</v>
      </c>
      <c r="D687">
        <v>6.9699999999999998E-2</v>
      </c>
      <c r="E687">
        <v>3787.74</v>
      </c>
      <c r="F687">
        <f t="shared" si="10"/>
        <v>264.00547799999998</v>
      </c>
    </row>
    <row r="688" spans="1:6" x14ac:dyDescent="0.25">
      <c r="A688" s="10">
        <v>44820</v>
      </c>
      <c r="B688" t="s">
        <v>65</v>
      </c>
      <c r="C688" t="s">
        <v>20</v>
      </c>
      <c r="D688">
        <v>6.9699999999999998E-2</v>
      </c>
      <c r="E688">
        <v>1790.32</v>
      </c>
      <c r="F688">
        <f t="shared" si="10"/>
        <v>124.785304</v>
      </c>
    </row>
    <row r="689" spans="1:6" x14ac:dyDescent="0.25">
      <c r="A689" s="10">
        <v>44820</v>
      </c>
      <c r="B689" t="s">
        <v>64</v>
      </c>
      <c r="C689" t="s">
        <v>20</v>
      </c>
      <c r="D689">
        <v>6.9699999999999998E-2</v>
      </c>
      <c r="E689">
        <v>1833.46</v>
      </c>
      <c r="F689">
        <f t="shared" si="10"/>
        <v>127.792162</v>
      </c>
    </row>
    <row r="690" spans="1:6" x14ac:dyDescent="0.25">
      <c r="A690" s="10">
        <v>44820</v>
      </c>
      <c r="B690" t="s">
        <v>66</v>
      </c>
      <c r="C690" t="s">
        <v>20</v>
      </c>
      <c r="D690">
        <v>6.9699999999999998E-2</v>
      </c>
      <c r="E690">
        <v>1182.81</v>
      </c>
      <c r="F690">
        <f t="shared" si="10"/>
        <v>82.441856999999999</v>
      </c>
    </row>
    <row r="691" spans="1:6" x14ac:dyDescent="0.25">
      <c r="A691" s="10">
        <v>44820</v>
      </c>
      <c r="B691" t="s">
        <v>67</v>
      </c>
      <c r="C691" t="s">
        <v>20</v>
      </c>
      <c r="D691">
        <v>6.9699999999999998E-2</v>
      </c>
      <c r="E691">
        <v>1307.07</v>
      </c>
      <c r="F691">
        <f t="shared" si="10"/>
        <v>91.102778999999998</v>
      </c>
    </row>
    <row r="692" spans="1:6" x14ac:dyDescent="0.25">
      <c r="A692" s="10">
        <v>44820</v>
      </c>
      <c r="B692" t="s">
        <v>68</v>
      </c>
      <c r="C692" t="s">
        <v>20</v>
      </c>
      <c r="D692">
        <v>6.9699999999999998E-2</v>
      </c>
      <c r="E692">
        <v>3787.74</v>
      </c>
      <c r="F692">
        <f t="shared" si="10"/>
        <v>264.00547799999998</v>
      </c>
    </row>
    <row r="693" spans="1:6" x14ac:dyDescent="0.25">
      <c r="A693" s="10">
        <v>44821</v>
      </c>
      <c r="B693" t="s">
        <v>65</v>
      </c>
      <c r="C693" t="s">
        <v>20</v>
      </c>
      <c r="D693">
        <v>6.9699999999999998E-2</v>
      </c>
      <c r="E693">
        <v>1790.32</v>
      </c>
      <c r="F693">
        <f t="shared" si="10"/>
        <v>124.785304</v>
      </c>
    </row>
    <row r="694" spans="1:6" x14ac:dyDescent="0.25">
      <c r="A694" s="10">
        <v>44821</v>
      </c>
      <c r="B694" t="s">
        <v>64</v>
      </c>
      <c r="C694" t="s">
        <v>20</v>
      </c>
      <c r="D694">
        <v>6.9699999999999998E-2</v>
      </c>
      <c r="E694">
        <v>1833.46</v>
      </c>
      <c r="F694">
        <f t="shared" si="10"/>
        <v>127.792162</v>
      </c>
    </row>
    <row r="695" spans="1:6" x14ac:dyDescent="0.25">
      <c r="A695" s="10">
        <v>44821</v>
      </c>
      <c r="B695" t="s">
        <v>66</v>
      </c>
      <c r="C695" t="s">
        <v>20</v>
      </c>
      <c r="D695">
        <v>6.9699999999999998E-2</v>
      </c>
      <c r="E695">
        <v>1182.81</v>
      </c>
      <c r="F695">
        <f t="shared" si="10"/>
        <v>82.441856999999999</v>
      </c>
    </row>
    <row r="696" spans="1:6" x14ac:dyDescent="0.25">
      <c r="A696" s="10">
        <v>44821</v>
      </c>
      <c r="B696" t="s">
        <v>67</v>
      </c>
      <c r="C696" t="s">
        <v>20</v>
      </c>
      <c r="D696">
        <v>6.9699999999999998E-2</v>
      </c>
      <c r="E696">
        <v>1307.07</v>
      </c>
      <c r="F696">
        <f t="shared" si="10"/>
        <v>91.102778999999998</v>
      </c>
    </row>
    <row r="697" spans="1:6" x14ac:dyDescent="0.25">
      <c r="A697" s="10">
        <v>44821</v>
      </c>
      <c r="B697" t="s">
        <v>68</v>
      </c>
      <c r="C697" t="s">
        <v>20</v>
      </c>
      <c r="D697">
        <v>6.9699999999999998E-2</v>
      </c>
      <c r="E697">
        <v>3787.74</v>
      </c>
      <c r="F697">
        <f t="shared" si="10"/>
        <v>264.00547799999998</v>
      </c>
    </row>
    <row r="698" spans="1:6" x14ac:dyDescent="0.25">
      <c r="A698" s="10">
        <v>44822</v>
      </c>
      <c r="B698" t="s">
        <v>65</v>
      </c>
      <c r="C698" t="s">
        <v>20</v>
      </c>
      <c r="D698">
        <v>6.9699999999999998E-2</v>
      </c>
      <c r="E698">
        <v>1790.32</v>
      </c>
      <c r="F698">
        <f t="shared" si="10"/>
        <v>124.785304</v>
      </c>
    </row>
    <row r="699" spans="1:6" x14ac:dyDescent="0.25">
      <c r="A699" s="10">
        <v>44822</v>
      </c>
      <c r="B699" t="s">
        <v>64</v>
      </c>
      <c r="C699" t="s">
        <v>20</v>
      </c>
      <c r="D699">
        <v>6.9699999999999998E-2</v>
      </c>
      <c r="E699">
        <v>1833.46</v>
      </c>
      <c r="F699">
        <f t="shared" si="10"/>
        <v>127.792162</v>
      </c>
    </row>
    <row r="700" spans="1:6" x14ac:dyDescent="0.25">
      <c r="A700" s="10">
        <v>44822</v>
      </c>
      <c r="B700" t="s">
        <v>66</v>
      </c>
      <c r="C700" t="s">
        <v>20</v>
      </c>
      <c r="D700">
        <v>6.9699999999999998E-2</v>
      </c>
      <c r="E700">
        <v>1182.81</v>
      </c>
      <c r="F700">
        <f t="shared" si="10"/>
        <v>82.441856999999999</v>
      </c>
    </row>
    <row r="701" spans="1:6" x14ac:dyDescent="0.25">
      <c r="A701" s="10">
        <v>44822</v>
      </c>
      <c r="B701" t="s">
        <v>67</v>
      </c>
      <c r="C701" t="s">
        <v>20</v>
      </c>
      <c r="D701">
        <v>6.9699999999999998E-2</v>
      </c>
      <c r="E701">
        <v>1307.07</v>
      </c>
      <c r="F701">
        <f t="shared" si="10"/>
        <v>91.102778999999998</v>
      </c>
    </row>
    <row r="702" spans="1:6" x14ac:dyDescent="0.25">
      <c r="A702" s="10">
        <v>44822</v>
      </c>
      <c r="B702" t="s">
        <v>68</v>
      </c>
      <c r="C702" t="s">
        <v>20</v>
      </c>
      <c r="D702">
        <v>6.9699999999999998E-2</v>
      </c>
      <c r="E702">
        <v>3787.74</v>
      </c>
      <c r="F702">
        <f t="shared" si="10"/>
        <v>264.00547799999998</v>
      </c>
    </row>
    <row r="703" spans="1:6" x14ac:dyDescent="0.25">
      <c r="A703" s="10">
        <v>44823</v>
      </c>
      <c r="B703" t="s">
        <v>65</v>
      </c>
      <c r="C703" t="s">
        <v>20</v>
      </c>
      <c r="D703">
        <v>6.9699999999999998E-2</v>
      </c>
      <c r="E703">
        <v>1790.32</v>
      </c>
      <c r="F703">
        <f t="shared" si="10"/>
        <v>124.785304</v>
      </c>
    </row>
    <row r="704" spans="1:6" x14ac:dyDescent="0.25">
      <c r="A704" s="10">
        <v>44823</v>
      </c>
      <c r="B704" t="s">
        <v>64</v>
      </c>
      <c r="C704" t="s">
        <v>20</v>
      </c>
      <c r="D704">
        <v>6.9699999999999998E-2</v>
      </c>
      <c r="E704">
        <v>1833.46</v>
      </c>
      <c r="F704">
        <f t="shared" si="10"/>
        <v>127.792162</v>
      </c>
    </row>
    <row r="705" spans="1:6" x14ac:dyDescent="0.25">
      <c r="A705" s="10">
        <v>44823</v>
      </c>
      <c r="B705" t="s">
        <v>66</v>
      </c>
      <c r="C705" t="s">
        <v>20</v>
      </c>
      <c r="D705">
        <v>6.9699999999999998E-2</v>
      </c>
      <c r="E705">
        <v>1182.81</v>
      </c>
      <c r="F705">
        <f t="shared" si="10"/>
        <v>82.441856999999999</v>
      </c>
    </row>
    <row r="706" spans="1:6" x14ac:dyDescent="0.25">
      <c r="A706" s="10">
        <v>44823</v>
      </c>
      <c r="B706" t="s">
        <v>67</v>
      </c>
      <c r="C706" t="s">
        <v>20</v>
      </c>
      <c r="D706">
        <v>6.9699999999999998E-2</v>
      </c>
      <c r="E706">
        <v>1307.07</v>
      </c>
      <c r="F706">
        <f t="shared" si="10"/>
        <v>91.102778999999998</v>
      </c>
    </row>
    <row r="707" spans="1:6" x14ac:dyDescent="0.25">
      <c r="A707" s="10">
        <v>44823</v>
      </c>
      <c r="B707" t="s">
        <v>68</v>
      </c>
      <c r="C707" t="s">
        <v>20</v>
      </c>
      <c r="D707">
        <v>6.9699999999999998E-2</v>
      </c>
      <c r="E707">
        <v>3787.74</v>
      </c>
      <c r="F707">
        <f t="shared" ref="F707:F770" si="11">E707*D707</f>
        <v>264.00547799999998</v>
      </c>
    </row>
    <row r="708" spans="1:6" x14ac:dyDescent="0.25">
      <c r="A708" s="10">
        <v>44824</v>
      </c>
      <c r="B708" t="s">
        <v>65</v>
      </c>
      <c r="C708" t="s">
        <v>20</v>
      </c>
      <c r="D708">
        <v>6.9699999999999998E-2</v>
      </c>
      <c r="E708">
        <v>1790.32</v>
      </c>
      <c r="F708">
        <f t="shared" si="11"/>
        <v>124.785304</v>
      </c>
    </row>
    <row r="709" spans="1:6" x14ac:dyDescent="0.25">
      <c r="A709" s="10">
        <v>44824</v>
      </c>
      <c r="B709" t="s">
        <v>64</v>
      </c>
      <c r="C709" t="s">
        <v>20</v>
      </c>
      <c r="D709">
        <v>6.9699999999999998E-2</v>
      </c>
      <c r="E709">
        <v>1833.46</v>
      </c>
      <c r="F709">
        <f t="shared" si="11"/>
        <v>127.792162</v>
      </c>
    </row>
    <row r="710" spans="1:6" x14ac:dyDescent="0.25">
      <c r="A710" s="10">
        <v>44824</v>
      </c>
      <c r="B710" t="s">
        <v>66</v>
      </c>
      <c r="C710" t="s">
        <v>20</v>
      </c>
      <c r="D710">
        <v>6.9699999999999998E-2</v>
      </c>
      <c r="E710">
        <v>1182.81</v>
      </c>
      <c r="F710">
        <f t="shared" si="11"/>
        <v>82.441856999999999</v>
      </c>
    </row>
    <row r="711" spans="1:6" x14ac:dyDescent="0.25">
      <c r="A711" s="10">
        <v>44824</v>
      </c>
      <c r="B711" t="s">
        <v>67</v>
      </c>
      <c r="C711" t="s">
        <v>20</v>
      </c>
      <c r="D711">
        <v>6.9699999999999998E-2</v>
      </c>
      <c r="E711">
        <v>1307.07</v>
      </c>
      <c r="F711">
        <f t="shared" si="11"/>
        <v>91.102778999999998</v>
      </c>
    </row>
    <row r="712" spans="1:6" x14ac:dyDescent="0.25">
      <c r="A712" s="10">
        <v>44824</v>
      </c>
      <c r="B712" t="s">
        <v>68</v>
      </c>
      <c r="C712" t="s">
        <v>20</v>
      </c>
      <c r="D712">
        <v>6.9699999999999998E-2</v>
      </c>
      <c r="E712">
        <v>3787.74</v>
      </c>
      <c r="F712">
        <f t="shared" si="11"/>
        <v>264.00547799999998</v>
      </c>
    </row>
    <row r="713" spans="1:6" x14ac:dyDescent="0.25">
      <c r="A713" s="10">
        <v>44825</v>
      </c>
      <c r="B713" t="s">
        <v>65</v>
      </c>
      <c r="C713" t="s">
        <v>20</v>
      </c>
      <c r="D713">
        <v>6.9699999999999998E-2</v>
      </c>
      <c r="E713">
        <v>1790.32</v>
      </c>
      <c r="F713">
        <f t="shared" si="11"/>
        <v>124.785304</v>
      </c>
    </row>
    <row r="714" spans="1:6" x14ac:dyDescent="0.25">
      <c r="A714" s="10">
        <v>44825</v>
      </c>
      <c r="B714" t="s">
        <v>64</v>
      </c>
      <c r="C714" t="s">
        <v>20</v>
      </c>
      <c r="D714">
        <v>6.9699999999999998E-2</v>
      </c>
      <c r="E714">
        <v>1833.46</v>
      </c>
      <c r="F714">
        <f t="shared" si="11"/>
        <v>127.792162</v>
      </c>
    </row>
    <row r="715" spans="1:6" x14ac:dyDescent="0.25">
      <c r="A715" s="10">
        <v>44825</v>
      </c>
      <c r="B715" t="s">
        <v>66</v>
      </c>
      <c r="C715" t="s">
        <v>20</v>
      </c>
      <c r="D715">
        <v>6.9699999999999998E-2</v>
      </c>
      <c r="E715">
        <v>1182.81</v>
      </c>
      <c r="F715">
        <f t="shared" si="11"/>
        <v>82.441856999999999</v>
      </c>
    </row>
    <row r="716" spans="1:6" x14ac:dyDescent="0.25">
      <c r="A716" s="10">
        <v>44825</v>
      </c>
      <c r="B716" t="s">
        <v>67</v>
      </c>
      <c r="C716" t="s">
        <v>20</v>
      </c>
      <c r="D716">
        <v>6.9699999999999998E-2</v>
      </c>
      <c r="E716">
        <v>1307.07</v>
      </c>
      <c r="F716">
        <f t="shared" si="11"/>
        <v>91.102778999999998</v>
      </c>
    </row>
    <row r="717" spans="1:6" x14ac:dyDescent="0.25">
      <c r="A717" s="10">
        <v>44825</v>
      </c>
      <c r="B717" t="s">
        <v>68</v>
      </c>
      <c r="C717" t="s">
        <v>20</v>
      </c>
      <c r="D717">
        <v>6.9699999999999998E-2</v>
      </c>
      <c r="E717">
        <v>3787.74</v>
      </c>
      <c r="F717">
        <f t="shared" si="11"/>
        <v>264.00547799999998</v>
      </c>
    </row>
    <row r="718" spans="1:6" x14ac:dyDescent="0.25">
      <c r="A718" s="10">
        <v>44826</v>
      </c>
      <c r="B718" t="s">
        <v>65</v>
      </c>
      <c r="C718" t="s">
        <v>20</v>
      </c>
      <c r="D718">
        <v>6.9699999999999998E-2</v>
      </c>
      <c r="E718">
        <v>1790.32</v>
      </c>
      <c r="F718">
        <f t="shared" si="11"/>
        <v>124.785304</v>
      </c>
    </row>
    <row r="719" spans="1:6" x14ac:dyDescent="0.25">
      <c r="A719" s="10">
        <v>44826</v>
      </c>
      <c r="B719" t="s">
        <v>64</v>
      </c>
      <c r="C719" t="s">
        <v>20</v>
      </c>
      <c r="D719">
        <v>6.9699999999999998E-2</v>
      </c>
      <c r="E719">
        <v>1833.46</v>
      </c>
      <c r="F719">
        <f t="shared" si="11"/>
        <v>127.792162</v>
      </c>
    </row>
    <row r="720" spans="1:6" x14ac:dyDescent="0.25">
      <c r="A720" s="10">
        <v>44826</v>
      </c>
      <c r="B720" t="s">
        <v>66</v>
      </c>
      <c r="C720" t="s">
        <v>20</v>
      </c>
      <c r="D720">
        <v>6.9699999999999998E-2</v>
      </c>
      <c r="E720">
        <v>1182.81</v>
      </c>
      <c r="F720">
        <f t="shared" si="11"/>
        <v>82.441856999999999</v>
      </c>
    </row>
    <row r="721" spans="1:6" x14ac:dyDescent="0.25">
      <c r="A721" s="10">
        <v>44826</v>
      </c>
      <c r="B721" t="s">
        <v>67</v>
      </c>
      <c r="C721" t="s">
        <v>20</v>
      </c>
      <c r="D721">
        <v>6.9699999999999998E-2</v>
      </c>
      <c r="E721">
        <v>1307.07</v>
      </c>
      <c r="F721">
        <f t="shared" si="11"/>
        <v>91.102778999999998</v>
      </c>
    </row>
    <row r="722" spans="1:6" x14ac:dyDescent="0.25">
      <c r="A722" s="10">
        <v>44826</v>
      </c>
      <c r="B722" t="s">
        <v>68</v>
      </c>
      <c r="C722" t="s">
        <v>20</v>
      </c>
      <c r="D722">
        <v>6.9699999999999998E-2</v>
      </c>
      <c r="E722">
        <v>3787.74</v>
      </c>
      <c r="F722">
        <f t="shared" si="11"/>
        <v>264.00547799999998</v>
      </c>
    </row>
    <row r="723" spans="1:6" x14ac:dyDescent="0.25">
      <c r="A723" s="10">
        <v>44827</v>
      </c>
      <c r="B723" t="s">
        <v>65</v>
      </c>
      <c r="C723" t="s">
        <v>20</v>
      </c>
      <c r="D723">
        <v>6.9699999999999998E-2</v>
      </c>
      <c r="E723">
        <v>1790.32</v>
      </c>
      <c r="F723">
        <f t="shared" si="11"/>
        <v>124.785304</v>
      </c>
    </row>
    <row r="724" spans="1:6" x14ac:dyDescent="0.25">
      <c r="A724" s="10">
        <v>44827</v>
      </c>
      <c r="B724" t="s">
        <v>64</v>
      </c>
      <c r="C724" t="s">
        <v>20</v>
      </c>
      <c r="D724">
        <v>6.9699999999999998E-2</v>
      </c>
      <c r="E724">
        <v>1833.46</v>
      </c>
      <c r="F724">
        <f t="shared" si="11"/>
        <v>127.792162</v>
      </c>
    </row>
    <row r="725" spans="1:6" x14ac:dyDescent="0.25">
      <c r="A725" s="10">
        <v>44827</v>
      </c>
      <c r="B725" t="s">
        <v>66</v>
      </c>
      <c r="C725" t="s">
        <v>20</v>
      </c>
      <c r="D725">
        <v>6.9699999999999998E-2</v>
      </c>
      <c r="E725">
        <v>1182.81</v>
      </c>
      <c r="F725">
        <f t="shared" si="11"/>
        <v>82.441856999999999</v>
      </c>
    </row>
    <row r="726" spans="1:6" x14ac:dyDescent="0.25">
      <c r="A726" s="10">
        <v>44827</v>
      </c>
      <c r="B726" t="s">
        <v>67</v>
      </c>
      <c r="C726" t="s">
        <v>20</v>
      </c>
      <c r="D726">
        <v>6.9699999999999998E-2</v>
      </c>
      <c r="E726">
        <v>1307.07</v>
      </c>
      <c r="F726">
        <f t="shared" si="11"/>
        <v>91.102778999999998</v>
      </c>
    </row>
    <row r="727" spans="1:6" x14ac:dyDescent="0.25">
      <c r="A727" s="10">
        <v>44827</v>
      </c>
      <c r="B727" t="s">
        <v>68</v>
      </c>
      <c r="C727" t="s">
        <v>20</v>
      </c>
      <c r="D727">
        <v>6.9699999999999998E-2</v>
      </c>
      <c r="E727">
        <v>3787.74</v>
      </c>
      <c r="F727">
        <f t="shared" si="11"/>
        <v>264.00547799999998</v>
      </c>
    </row>
    <row r="728" spans="1:6" x14ac:dyDescent="0.25">
      <c r="A728" s="10">
        <v>44828</v>
      </c>
      <c r="B728" t="s">
        <v>65</v>
      </c>
      <c r="C728" t="s">
        <v>20</v>
      </c>
      <c r="D728">
        <v>6.9699999999999998E-2</v>
      </c>
      <c r="E728">
        <v>1790.32</v>
      </c>
      <c r="F728">
        <f t="shared" si="11"/>
        <v>124.785304</v>
      </c>
    </row>
    <row r="729" spans="1:6" x14ac:dyDescent="0.25">
      <c r="A729" s="10">
        <v>44828</v>
      </c>
      <c r="B729" t="s">
        <v>64</v>
      </c>
      <c r="C729" t="s">
        <v>20</v>
      </c>
      <c r="D729">
        <v>6.9699999999999998E-2</v>
      </c>
      <c r="E729">
        <v>1833.46</v>
      </c>
      <c r="F729">
        <f t="shared" si="11"/>
        <v>127.792162</v>
      </c>
    </row>
    <row r="730" spans="1:6" x14ac:dyDescent="0.25">
      <c r="A730" s="10">
        <v>44828</v>
      </c>
      <c r="B730" t="s">
        <v>66</v>
      </c>
      <c r="C730" t="s">
        <v>20</v>
      </c>
      <c r="D730">
        <v>6.9699999999999998E-2</v>
      </c>
      <c r="E730">
        <v>1182.81</v>
      </c>
      <c r="F730">
        <f t="shared" si="11"/>
        <v>82.441856999999999</v>
      </c>
    </row>
    <row r="731" spans="1:6" x14ac:dyDescent="0.25">
      <c r="A731" s="10">
        <v>44828</v>
      </c>
      <c r="B731" t="s">
        <v>67</v>
      </c>
      <c r="C731" t="s">
        <v>20</v>
      </c>
      <c r="D731">
        <v>6.9699999999999998E-2</v>
      </c>
      <c r="E731">
        <v>1307.07</v>
      </c>
      <c r="F731">
        <f t="shared" si="11"/>
        <v>91.102778999999998</v>
      </c>
    </row>
    <row r="732" spans="1:6" x14ac:dyDescent="0.25">
      <c r="A732" s="10">
        <v>44828</v>
      </c>
      <c r="B732" t="s">
        <v>68</v>
      </c>
      <c r="C732" t="s">
        <v>20</v>
      </c>
      <c r="D732">
        <v>6.9699999999999998E-2</v>
      </c>
      <c r="E732">
        <v>3787.74</v>
      </c>
      <c r="F732">
        <f t="shared" si="11"/>
        <v>264.00547799999998</v>
      </c>
    </row>
    <row r="733" spans="1:6" x14ac:dyDescent="0.25">
      <c r="A733" s="10">
        <v>44829</v>
      </c>
      <c r="B733" t="s">
        <v>65</v>
      </c>
      <c r="C733" t="s">
        <v>20</v>
      </c>
      <c r="D733">
        <v>6.9699999999999998E-2</v>
      </c>
      <c r="E733">
        <v>1790.32</v>
      </c>
      <c r="F733">
        <f t="shared" si="11"/>
        <v>124.785304</v>
      </c>
    </row>
    <row r="734" spans="1:6" x14ac:dyDescent="0.25">
      <c r="A734" s="10">
        <v>44829</v>
      </c>
      <c r="B734" t="s">
        <v>64</v>
      </c>
      <c r="C734" t="s">
        <v>20</v>
      </c>
      <c r="D734">
        <v>6.9699999999999998E-2</v>
      </c>
      <c r="E734">
        <v>1833.46</v>
      </c>
      <c r="F734">
        <f t="shared" si="11"/>
        <v>127.792162</v>
      </c>
    </row>
    <row r="735" spans="1:6" x14ac:dyDescent="0.25">
      <c r="A735" s="10">
        <v>44829</v>
      </c>
      <c r="B735" t="s">
        <v>66</v>
      </c>
      <c r="C735" t="s">
        <v>20</v>
      </c>
      <c r="D735">
        <v>6.9699999999999998E-2</v>
      </c>
      <c r="E735">
        <v>1182.81</v>
      </c>
      <c r="F735">
        <f t="shared" si="11"/>
        <v>82.441856999999999</v>
      </c>
    </row>
    <row r="736" spans="1:6" x14ac:dyDescent="0.25">
      <c r="A736" s="10">
        <v>44829</v>
      </c>
      <c r="B736" t="s">
        <v>67</v>
      </c>
      <c r="C736" t="s">
        <v>20</v>
      </c>
      <c r="D736">
        <v>6.9699999999999998E-2</v>
      </c>
      <c r="E736">
        <v>1307.07</v>
      </c>
      <c r="F736">
        <f t="shared" si="11"/>
        <v>91.102778999999998</v>
      </c>
    </row>
    <row r="737" spans="1:6" x14ac:dyDescent="0.25">
      <c r="A737" s="10">
        <v>44829</v>
      </c>
      <c r="B737" t="s">
        <v>68</v>
      </c>
      <c r="C737" t="s">
        <v>20</v>
      </c>
      <c r="D737">
        <v>6.9699999999999998E-2</v>
      </c>
      <c r="E737">
        <v>3787.74</v>
      </c>
      <c r="F737">
        <f t="shared" si="11"/>
        <v>264.00547799999998</v>
      </c>
    </row>
    <row r="738" spans="1:6" x14ac:dyDescent="0.25">
      <c r="A738" s="10">
        <v>44830</v>
      </c>
      <c r="B738" t="s">
        <v>65</v>
      </c>
      <c r="C738" t="s">
        <v>20</v>
      </c>
      <c r="D738">
        <v>6.9699999999999998E-2</v>
      </c>
      <c r="E738">
        <v>1790.32</v>
      </c>
      <c r="F738">
        <f t="shared" si="11"/>
        <v>124.785304</v>
      </c>
    </row>
    <row r="739" spans="1:6" x14ac:dyDescent="0.25">
      <c r="A739" s="10">
        <v>44830</v>
      </c>
      <c r="B739" t="s">
        <v>64</v>
      </c>
      <c r="C739" t="s">
        <v>20</v>
      </c>
      <c r="D739">
        <v>6.9699999999999998E-2</v>
      </c>
      <c r="E739">
        <v>1833.46</v>
      </c>
      <c r="F739">
        <f t="shared" si="11"/>
        <v>127.792162</v>
      </c>
    </row>
    <row r="740" spans="1:6" x14ac:dyDescent="0.25">
      <c r="A740" s="10">
        <v>44830</v>
      </c>
      <c r="B740" t="s">
        <v>66</v>
      </c>
      <c r="C740" t="s">
        <v>20</v>
      </c>
      <c r="D740">
        <v>6.9699999999999998E-2</v>
      </c>
      <c r="E740">
        <v>1182.81</v>
      </c>
      <c r="F740">
        <f t="shared" si="11"/>
        <v>82.441856999999999</v>
      </c>
    </row>
    <row r="741" spans="1:6" x14ac:dyDescent="0.25">
      <c r="A741" s="10">
        <v>44830</v>
      </c>
      <c r="B741" t="s">
        <v>67</v>
      </c>
      <c r="C741" t="s">
        <v>20</v>
      </c>
      <c r="D741">
        <v>6.9699999999999998E-2</v>
      </c>
      <c r="E741">
        <v>1307.07</v>
      </c>
      <c r="F741">
        <f t="shared" si="11"/>
        <v>91.102778999999998</v>
      </c>
    </row>
    <row r="742" spans="1:6" x14ac:dyDescent="0.25">
      <c r="A742" s="10">
        <v>44830</v>
      </c>
      <c r="B742" t="s">
        <v>68</v>
      </c>
      <c r="C742" t="s">
        <v>20</v>
      </c>
      <c r="D742">
        <v>6.9699999999999998E-2</v>
      </c>
      <c r="E742">
        <v>3787.74</v>
      </c>
      <c r="F742">
        <f t="shared" si="11"/>
        <v>264.00547799999998</v>
      </c>
    </row>
    <row r="743" spans="1:6" x14ac:dyDescent="0.25">
      <c r="A743" s="10">
        <v>44831</v>
      </c>
      <c r="B743" t="s">
        <v>65</v>
      </c>
      <c r="C743" t="s">
        <v>20</v>
      </c>
      <c r="D743">
        <v>6.9699999999999998E-2</v>
      </c>
      <c r="E743">
        <v>1790.32</v>
      </c>
      <c r="F743">
        <f t="shared" si="11"/>
        <v>124.785304</v>
      </c>
    </row>
    <row r="744" spans="1:6" x14ac:dyDescent="0.25">
      <c r="A744" s="10">
        <v>44831</v>
      </c>
      <c r="B744" t="s">
        <v>64</v>
      </c>
      <c r="C744" t="s">
        <v>20</v>
      </c>
      <c r="D744">
        <v>6.9699999999999998E-2</v>
      </c>
      <c r="E744">
        <v>1833.46</v>
      </c>
      <c r="F744">
        <f t="shared" si="11"/>
        <v>127.792162</v>
      </c>
    </row>
    <row r="745" spans="1:6" x14ac:dyDescent="0.25">
      <c r="A745" s="10">
        <v>44831</v>
      </c>
      <c r="B745" t="s">
        <v>66</v>
      </c>
      <c r="C745" t="s">
        <v>20</v>
      </c>
      <c r="D745">
        <v>6.9699999999999998E-2</v>
      </c>
      <c r="E745">
        <v>1182.81</v>
      </c>
      <c r="F745">
        <f t="shared" si="11"/>
        <v>82.441856999999999</v>
      </c>
    </row>
    <row r="746" spans="1:6" x14ac:dyDescent="0.25">
      <c r="A746" s="10">
        <v>44831</v>
      </c>
      <c r="B746" t="s">
        <v>67</v>
      </c>
      <c r="C746" t="s">
        <v>20</v>
      </c>
      <c r="D746">
        <v>6.9699999999999998E-2</v>
      </c>
      <c r="E746">
        <v>1307.07</v>
      </c>
      <c r="F746">
        <f t="shared" si="11"/>
        <v>91.102778999999998</v>
      </c>
    </row>
    <row r="747" spans="1:6" x14ac:dyDescent="0.25">
      <c r="A747" s="10">
        <v>44831</v>
      </c>
      <c r="B747" t="s">
        <v>68</v>
      </c>
      <c r="C747" t="s">
        <v>20</v>
      </c>
      <c r="D747">
        <v>6.9699999999999998E-2</v>
      </c>
      <c r="E747">
        <v>3787.74</v>
      </c>
      <c r="F747">
        <f t="shared" si="11"/>
        <v>264.00547799999998</v>
      </c>
    </row>
    <row r="748" spans="1:6" x14ac:dyDescent="0.25">
      <c r="A748" s="10">
        <v>44832</v>
      </c>
      <c r="B748" t="s">
        <v>65</v>
      </c>
      <c r="C748" t="s">
        <v>20</v>
      </c>
      <c r="D748">
        <v>6.9699999999999998E-2</v>
      </c>
      <c r="E748">
        <v>1790.32</v>
      </c>
      <c r="F748">
        <f t="shared" si="11"/>
        <v>124.785304</v>
      </c>
    </row>
    <row r="749" spans="1:6" x14ac:dyDescent="0.25">
      <c r="A749" s="10">
        <v>44832</v>
      </c>
      <c r="B749" t="s">
        <v>64</v>
      </c>
      <c r="C749" t="s">
        <v>20</v>
      </c>
      <c r="D749">
        <v>6.9699999999999998E-2</v>
      </c>
      <c r="E749">
        <v>1833.46</v>
      </c>
      <c r="F749">
        <f t="shared" si="11"/>
        <v>127.792162</v>
      </c>
    </row>
    <row r="750" spans="1:6" x14ac:dyDescent="0.25">
      <c r="A750" s="10">
        <v>44832</v>
      </c>
      <c r="B750" t="s">
        <v>66</v>
      </c>
      <c r="C750" t="s">
        <v>20</v>
      </c>
      <c r="D750">
        <v>6.9699999999999998E-2</v>
      </c>
      <c r="E750">
        <v>1182.81</v>
      </c>
      <c r="F750">
        <f t="shared" si="11"/>
        <v>82.441856999999999</v>
      </c>
    </row>
    <row r="751" spans="1:6" x14ac:dyDescent="0.25">
      <c r="A751" s="10">
        <v>44832</v>
      </c>
      <c r="B751" t="s">
        <v>67</v>
      </c>
      <c r="C751" t="s">
        <v>20</v>
      </c>
      <c r="D751">
        <v>6.9699999999999998E-2</v>
      </c>
      <c r="E751">
        <v>1307.07</v>
      </c>
      <c r="F751">
        <f t="shared" si="11"/>
        <v>91.102778999999998</v>
      </c>
    </row>
    <row r="752" spans="1:6" x14ac:dyDescent="0.25">
      <c r="A752" s="10">
        <v>44832</v>
      </c>
      <c r="B752" t="s">
        <v>68</v>
      </c>
      <c r="C752" t="s">
        <v>20</v>
      </c>
      <c r="D752">
        <v>6.9699999999999998E-2</v>
      </c>
      <c r="E752">
        <v>3787.74</v>
      </c>
      <c r="F752">
        <f t="shared" si="11"/>
        <v>264.00547799999998</v>
      </c>
    </row>
    <row r="753" spans="1:6" x14ac:dyDescent="0.25">
      <c r="A753" s="10">
        <v>44833</v>
      </c>
      <c r="B753" t="s">
        <v>65</v>
      </c>
      <c r="C753" t="s">
        <v>20</v>
      </c>
      <c r="D753">
        <v>6.9699999999999998E-2</v>
      </c>
      <c r="E753">
        <v>1790.32</v>
      </c>
      <c r="F753">
        <f t="shared" si="11"/>
        <v>124.785304</v>
      </c>
    </row>
    <row r="754" spans="1:6" x14ac:dyDescent="0.25">
      <c r="A754" s="10">
        <v>44833</v>
      </c>
      <c r="B754" t="s">
        <v>64</v>
      </c>
      <c r="C754" t="s">
        <v>20</v>
      </c>
      <c r="D754">
        <v>6.9699999999999998E-2</v>
      </c>
      <c r="E754">
        <v>1833.46</v>
      </c>
      <c r="F754">
        <f t="shared" si="11"/>
        <v>127.792162</v>
      </c>
    </row>
    <row r="755" spans="1:6" x14ac:dyDescent="0.25">
      <c r="A755" s="10">
        <v>44833</v>
      </c>
      <c r="B755" t="s">
        <v>66</v>
      </c>
      <c r="C755" t="s">
        <v>20</v>
      </c>
      <c r="D755">
        <v>6.9699999999999998E-2</v>
      </c>
      <c r="E755">
        <v>1182.81</v>
      </c>
      <c r="F755">
        <f t="shared" si="11"/>
        <v>82.441856999999999</v>
      </c>
    </row>
    <row r="756" spans="1:6" x14ac:dyDescent="0.25">
      <c r="A756" s="10">
        <v>44833</v>
      </c>
      <c r="B756" t="s">
        <v>67</v>
      </c>
      <c r="C756" t="s">
        <v>20</v>
      </c>
      <c r="D756">
        <v>6.9699999999999998E-2</v>
      </c>
      <c r="E756">
        <v>1307.07</v>
      </c>
      <c r="F756">
        <f t="shared" si="11"/>
        <v>91.102778999999998</v>
      </c>
    </row>
    <row r="757" spans="1:6" x14ac:dyDescent="0.25">
      <c r="A757" s="10">
        <v>44833</v>
      </c>
      <c r="B757" t="s">
        <v>68</v>
      </c>
      <c r="C757" t="s">
        <v>20</v>
      </c>
      <c r="D757">
        <v>6.9699999999999998E-2</v>
      </c>
      <c r="E757">
        <v>3787.74</v>
      </c>
      <c r="F757">
        <f t="shared" si="11"/>
        <v>264.00547799999998</v>
      </c>
    </row>
    <row r="758" spans="1:6" x14ac:dyDescent="0.25">
      <c r="A758" s="10">
        <v>44834</v>
      </c>
      <c r="B758" t="s">
        <v>65</v>
      </c>
      <c r="C758" t="s">
        <v>20</v>
      </c>
      <c r="D758">
        <v>6.9699999999999998E-2</v>
      </c>
      <c r="E758">
        <v>1790.32</v>
      </c>
      <c r="F758">
        <f t="shared" si="11"/>
        <v>124.785304</v>
      </c>
    </row>
    <row r="759" spans="1:6" x14ac:dyDescent="0.25">
      <c r="A759" s="10">
        <v>44834</v>
      </c>
      <c r="B759" t="s">
        <v>64</v>
      </c>
      <c r="C759" t="s">
        <v>20</v>
      </c>
      <c r="D759">
        <v>6.9699999999999998E-2</v>
      </c>
      <c r="E759">
        <v>1833.46</v>
      </c>
      <c r="F759">
        <f t="shared" si="11"/>
        <v>127.792162</v>
      </c>
    </row>
    <row r="760" spans="1:6" x14ac:dyDescent="0.25">
      <c r="A760" s="10">
        <v>44834</v>
      </c>
      <c r="B760" t="s">
        <v>66</v>
      </c>
      <c r="C760" t="s">
        <v>20</v>
      </c>
      <c r="D760">
        <v>6.9699999999999998E-2</v>
      </c>
      <c r="E760">
        <v>1182.81</v>
      </c>
      <c r="F760">
        <f t="shared" si="11"/>
        <v>82.441856999999999</v>
      </c>
    </row>
    <row r="761" spans="1:6" x14ac:dyDescent="0.25">
      <c r="A761" s="10">
        <v>44834</v>
      </c>
      <c r="B761" t="s">
        <v>67</v>
      </c>
      <c r="C761" t="s">
        <v>20</v>
      </c>
      <c r="D761">
        <v>6.9699999999999998E-2</v>
      </c>
      <c r="E761">
        <v>1307.07</v>
      </c>
      <c r="F761">
        <f t="shared" si="11"/>
        <v>91.102778999999998</v>
      </c>
    </row>
    <row r="762" spans="1:6" x14ac:dyDescent="0.25">
      <c r="A762" s="10">
        <v>44834</v>
      </c>
      <c r="B762" t="s">
        <v>68</v>
      </c>
      <c r="C762" t="s">
        <v>20</v>
      </c>
      <c r="D762">
        <v>6.9699999999999998E-2</v>
      </c>
      <c r="E762">
        <v>3787.74</v>
      </c>
      <c r="F762">
        <f t="shared" si="11"/>
        <v>264.00547799999998</v>
      </c>
    </row>
    <row r="763" spans="1:6" x14ac:dyDescent="0.25">
      <c r="A763" s="10">
        <v>44835</v>
      </c>
      <c r="B763" t="s">
        <v>65</v>
      </c>
      <c r="C763" t="s">
        <v>20</v>
      </c>
      <c r="D763">
        <v>6.9699999999999998E-2</v>
      </c>
      <c r="E763">
        <v>1790.32</v>
      </c>
      <c r="F763">
        <f t="shared" si="11"/>
        <v>124.785304</v>
      </c>
    </row>
    <row r="764" spans="1:6" x14ac:dyDescent="0.25">
      <c r="A764" s="10">
        <v>44835</v>
      </c>
      <c r="B764" t="s">
        <v>64</v>
      </c>
      <c r="C764" t="s">
        <v>20</v>
      </c>
      <c r="D764">
        <v>6.9699999999999998E-2</v>
      </c>
      <c r="E764">
        <v>1833.46</v>
      </c>
      <c r="F764">
        <f t="shared" si="11"/>
        <v>127.792162</v>
      </c>
    </row>
    <row r="765" spans="1:6" x14ac:dyDescent="0.25">
      <c r="A765" s="10">
        <v>44835</v>
      </c>
      <c r="B765" t="s">
        <v>66</v>
      </c>
      <c r="C765" t="s">
        <v>20</v>
      </c>
      <c r="D765">
        <v>6.9699999999999998E-2</v>
      </c>
      <c r="E765">
        <v>1182.81</v>
      </c>
      <c r="F765">
        <f t="shared" si="11"/>
        <v>82.441856999999999</v>
      </c>
    </row>
    <row r="766" spans="1:6" x14ac:dyDescent="0.25">
      <c r="A766" s="10">
        <v>44835</v>
      </c>
      <c r="B766" t="s">
        <v>67</v>
      </c>
      <c r="C766" t="s">
        <v>20</v>
      </c>
      <c r="D766">
        <v>6.9699999999999998E-2</v>
      </c>
      <c r="E766">
        <v>1307.07</v>
      </c>
      <c r="F766">
        <f t="shared" si="11"/>
        <v>91.102778999999998</v>
      </c>
    </row>
    <row r="767" spans="1:6" x14ac:dyDescent="0.25">
      <c r="A767" s="10">
        <v>44835</v>
      </c>
      <c r="B767" t="s">
        <v>68</v>
      </c>
      <c r="C767" t="s">
        <v>20</v>
      </c>
      <c r="D767">
        <v>6.9699999999999998E-2</v>
      </c>
      <c r="E767">
        <v>3787.74</v>
      </c>
      <c r="F767">
        <f t="shared" si="11"/>
        <v>264.00547799999998</v>
      </c>
    </row>
    <row r="768" spans="1:6" x14ac:dyDescent="0.25">
      <c r="A768" s="10">
        <v>44836</v>
      </c>
      <c r="B768" t="s">
        <v>65</v>
      </c>
      <c r="C768" t="s">
        <v>20</v>
      </c>
      <c r="D768">
        <v>6.9699999999999998E-2</v>
      </c>
      <c r="E768">
        <v>1790.32</v>
      </c>
      <c r="F768">
        <f t="shared" si="11"/>
        <v>124.785304</v>
      </c>
    </row>
    <row r="769" spans="1:6" x14ac:dyDescent="0.25">
      <c r="A769" s="10">
        <v>44836</v>
      </c>
      <c r="B769" t="s">
        <v>64</v>
      </c>
      <c r="C769" t="s">
        <v>20</v>
      </c>
      <c r="D769">
        <v>6.9699999999999998E-2</v>
      </c>
      <c r="E769">
        <v>1833.46</v>
      </c>
      <c r="F769">
        <f t="shared" si="11"/>
        <v>127.792162</v>
      </c>
    </row>
    <row r="770" spans="1:6" x14ac:dyDescent="0.25">
      <c r="A770" s="10">
        <v>44836</v>
      </c>
      <c r="B770" t="s">
        <v>66</v>
      </c>
      <c r="C770" t="s">
        <v>20</v>
      </c>
      <c r="D770">
        <v>6.9699999999999998E-2</v>
      </c>
      <c r="E770">
        <v>1182.81</v>
      </c>
      <c r="F770">
        <f t="shared" si="11"/>
        <v>82.441856999999999</v>
      </c>
    </row>
    <row r="771" spans="1:6" x14ac:dyDescent="0.25">
      <c r="A771" s="10">
        <v>44836</v>
      </c>
      <c r="B771" t="s">
        <v>67</v>
      </c>
      <c r="C771" t="s">
        <v>20</v>
      </c>
      <c r="D771">
        <v>6.9699999999999998E-2</v>
      </c>
      <c r="E771">
        <v>1307.07</v>
      </c>
      <c r="F771">
        <f t="shared" ref="F771:F834" si="12">E771*D771</f>
        <v>91.102778999999998</v>
      </c>
    </row>
    <row r="772" spans="1:6" x14ac:dyDescent="0.25">
      <c r="A772" s="10">
        <v>44836</v>
      </c>
      <c r="B772" t="s">
        <v>68</v>
      </c>
      <c r="C772" t="s">
        <v>20</v>
      </c>
      <c r="D772">
        <v>6.9699999999999998E-2</v>
      </c>
      <c r="E772">
        <v>3787.74</v>
      </c>
      <c r="F772">
        <f t="shared" si="12"/>
        <v>264.00547799999998</v>
      </c>
    </row>
    <row r="773" spans="1:6" x14ac:dyDescent="0.25">
      <c r="A773" s="10">
        <v>44837</v>
      </c>
      <c r="B773" t="s">
        <v>65</v>
      </c>
      <c r="C773" t="s">
        <v>20</v>
      </c>
      <c r="D773">
        <v>6.9699999999999998E-2</v>
      </c>
      <c r="E773">
        <v>1790.32</v>
      </c>
      <c r="F773">
        <f t="shared" si="12"/>
        <v>124.785304</v>
      </c>
    </row>
    <row r="774" spans="1:6" x14ac:dyDescent="0.25">
      <c r="A774" s="10">
        <v>44837</v>
      </c>
      <c r="B774" t="s">
        <v>64</v>
      </c>
      <c r="C774" t="s">
        <v>20</v>
      </c>
      <c r="D774">
        <v>6.9699999999999998E-2</v>
      </c>
      <c r="E774">
        <v>1833.46</v>
      </c>
      <c r="F774">
        <f t="shared" si="12"/>
        <v>127.792162</v>
      </c>
    </row>
    <row r="775" spans="1:6" x14ac:dyDescent="0.25">
      <c r="A775" s="10">
        <v>44837</v>
      </c>
      <c r="B775" t="s">
        <v>66</v>
      </c>
      <c r="C775" t="s">
        <v>20</v>
      </c>
      <c r="D775">
        <v>6.9699999999999998E-2</v>
      </c>
      <c r="E775">
        <v>1182.81</v>
      </c>
      <c r="F775">
        <f t="shared" si="12"/>
        <v>82.441856999999999</v>
      </c>
    </row>
    <row r="776" spans="1:6" x14ac:dyDescent="0.25">
      <c r="A776" s="10">
        <v>44837</v>
      </c>
      <c r="B776" t="s">
        <v>67</v>
      </c>
      <c r="C776" t="s">
        <v>20</v>
      </c>
      <c r="D776">
        <v>6.9699999999999998E-2</v>
      </c>
      <c r="E776">
        <v>1307.07</v>
      </c>
      <c r="F776">
        <f t="shared" si="12"/>
        <v>91.102778999999998</v>
      </c>
    </row>
    <row r="777" spans="1:6" x14ac:dyDescent="0.25">
      <c r="A777" s="10">
        <v>44837</v>
      </c>
      <c r="B777" t="s">
        <v>68</v>
      </c>
      <c r="C777" t="s">
        <v>20</v>
      </c>
      <c r="D777">
        <v>6.9699999999999998E-2</v>
      </c>
      <c r="E777">
        <v>3787.74</v>
      </c>
      <c r="F777">
        <f t="shared" si="12"/>
        <v>264.00547799999998</v>
      </c>
    </row>
    <row r="778" spans="1:6" x14ac:dyDescent="0.25">
      <c r="A778" s="10">
        <v>44838</v>
      </c>
      <c r="B778" t="s">
        <v>65</v>
      </c>
      <c r="C778" t="s">
        <v>20</v>
      </c>
      <c r="D778">
        <v>6.9699999999999998E-2</v>
      </c>
      <c r="E778">
        <v>1790.32</v>
      </c>
      <c r="F778">
        <f t="shared" si="12"/>
        <v>124.785304</v>
      </c>
    </row>
    <row r="779" spans="1:6" x14ac:dyDescent="0.25">
      <c r="A779" s="10">
        <v>44838</v>
      </c>
      <c r="B779" t="s">
        <v>64</v>
      </c>
      <c r="C779" t="s">
        <v>20</v>
      </c>
      <c r="D779">
        <v>6.9699999999999998E-2</v>
      </c>
      <c r="E779">
        <v>1833.46</v>
      </c>
      <c r="F779">
        <f t="shared" si="12"/>
        <v>127.792162</v>
      </c>
    </row>
    <row r="780" spans="1:6" x14ac:dyDescent="0.25">
      <c r="A780" s="10">
        <v>44838</v>
      </c>
      <c r="B780" t="s">
        <v>66</v>
      </c>
      <c r="C780" t="s">
        <v>20</v>
      </c>
      <c r="D780">
        <v>6.9699999999999998E-2</v>
      </c>
      <c r="E780">
        <v>1182.81</v>
      </c>
      <c r="F780">
        <f t="shared" si="12"/>
        <v>82.441856999999999</v>
      </c>
    </row>
    <row r="781" spans="1:6" x14ac:dyDescent="0.25">
      <c r="A781" s="10">
        <v>44838</v>
      </c>
      <c r="B781" t="s">
        <v>67</v>
      </c>
      <c r="C781" t="s">
        <v>20</v>
      </c>
      <c r="D781">
        <v>6.9699999999999998E-2</v>
      </c>
      <c r="E781">
        <v>1307.07</v>
      </c>
      <c r="F781">
        <f t="shared" si="12"/>
        <v>91.102778999999998</v>
      </c>
    </row>
    <row r="782" spans="1:6" x14ac:dyDescent="0.25">
      <c r="A782" s="10">
        <v>44838</v>
      </c>
      <c r="B782" t="s">
        <v>68</v>
      </c>
      <c r="C782" t="s">
        <v>20</v>
      </c>
      <c r="D782">
        <v>6.9699999999999998E-2</v>
      </c>
      <c r="E782">
        <v>3787.74</v>
      </c>
      <c r="F782">
        <f t="shared" si="12"/>
        <v>264.00547799999998</v>
      </c>
    </row>
    <row r="783" spans="1:6" x14ac:dyDescent="0.25">
      <c r="A783" s="10">
        <v>44839</v>
      </c>
      <c r="B783" t="s">
        <v>65</v>
      </c>
      <c r="C783" t="s">
        <v>20</v>
      </c>
      <c r="D783">
        <v>6.9699999999999998E-2</v>
      </c>
      <c r="E783">
        <v>1790.32</v>
      </c>
      <c r="F783">
        <f t="shared" si="12"/>
        <v>124.785304</v>
      </c>
    </row>
    <row r="784" spans="1:6" x14ac:dyDescent="0.25">
      <c r="A784" s="10">
        <v>44839</v>
      </c>
      <c r="B784" t="s">
        <v>64</v>
      </c>
      <c r="C784" t="s">
        <v>20</v>
      </c>
      <c r="D784">
        <v>6.9699999999999998E-2</v>
      </c>
      <c r="E784">
        <v>1833.46</v>
      </c>
      <c r="F784">
        <f t="shared" si="12"/>
        <v>127.792162</v>
      </c>
    </row>
    <row r="785" spans="1:6" x14ac:dyDescent="0.25">
      <c r="A785" s="10">
        <v>44839</v>
      </c>
      <c r="B785" t="s">
        <v>66</v>
      </c>
      <c r="C785" t="s">
        <v>20</v>
      </c>
      <c r="D785">
        <v>6.9699999999999998E-2</v>
      </c>
      <c r="E785">
        <v>1182.81</v>
      </c>
      <c r="F785">
        <f t="shared" si="12"/>
        <v>82.441856999999999</v>
      </c>
    </row>
    <row r="786" spans="1:6" x14ac:dyDescent="0.25">
      <c r="A786" s="10">
        <v>44839</v>
      </c>
      <c r="B786" t="s">
        <v>67</v>
      </c>
      <c r="C786" t="s">
        <v>20</v>
      </c>
      <c r="D786">
        <v>6.9699999999999998E-2</v>
      </c>
      <c r="E786">
        <v>1307.07</v>
      </c>
      <c r="F786">
        <f t="shared" si="12"/>
        <v>91.102778999999998</v>
      </c>
    </row>
    <row r="787" spans="1:6" x14ac:dyDescent="0.25">
      <c r="A787" s="10">
        <v>44839</v>
      </c>
      <c r="B787" t="s">
        <v>68</v>
      </c>
      <c r="C787" t="s">
        <v>20</v>
      </c>
      <c r="D787">
        <v>6.9699999999999998E-2</v>
      </c>
      <c r="E787">
        <v>3787.74</v>
      </c>
      <c r="F787">
        <f t="shared" si="12"/>
        <v>264.00547799999998</v>
      </c>
    </row>
    <row r="788" spans="1:6" x14ac:dyDescent="0.25">
      <c r="A788" s="10">
        <v>44840</v>
      </c>
      <c r="B788" t="s">
        <v>65</v>
      </c>
      <c r="C788" t="s">
        <v>20</v>
      </c>
      <c r="D788">
        <v>6.9699999999999998E-2</v>
      </c>
      <c r="E788">
        <v>1790.32</v>
      </c>
      <c r="F788">
        <f t="shared" si="12"/>
        <v>124.785304</v>
      </c>
    </row>
    <row r="789" spans="1:6" x14ac:dyDescent="0.25">
      <c r="A789" s="10">
        <v>44840</v>
      </c>
      <c r="B789" t="s">
        <v>64</v>
      </c>
      <c r="C789" t="s">
        <v>20</v>
      </c>
      <c r="D789">
        <v>6.9699999999999998E-2</v>
      </c>
      <c r="E789">
        <v>1833.46</v>
      </c>
      <c r="F789">
        <f t="shared" si="12"/>
        <v>127.792162</v>
      </c>
    </row>
    <row r="790" spans="1:6" x14ac:dyDescent="0.25">
      <c r="A790" s="10">
        <v>44840</v>
      </c>
      <c r="B790" t="s">
        <v>66</v>
      </c>
      <c r="C790" t="s">
        <v>20</v>
      </c>
      <c r="D790">
        <v>6.9699999999999998E-2</v>
      </c>
      <c r="E790">
        <v>1182.81</v>
      </c>
      <c r="F790">
        <f t="shared" si="12"/>
        <v>82.441856999999999</v>
      </c>
    </row>
    <row r="791" spans="1:6" x14ac:dyDescent="0.25">
      <c r="A791" s="10">
        <v>44840</v>
      </c>
      <c r="B791" t="s">
        <v>67</v>
      </c>
      <c r="C791" t="s">
        <v>20</v>
      </c>
      <c r="D791">
        <v>6.9699999999999998E-2</v>
      </c>
      <c r="E791">
        <v>1307.07</v>
      </c>
      <c r="F791">
        <f t="shared" si="12"/>
        <v>91.102778999999998</v>
      </c>
    </row>
    <row r="792" spans="1:6" x14ac:dyDescent="0.25">
      <c r="A792" s="10">
        <v>44840</v>
      </c>
      <c r="B792" t="s">
        <v>68</v>
      </c>
      <c r="C792" t="s">
        <v>20</v>
      </c>
      <c r="D792">
        <v>6.9699999999999998E-2</v>
      </c>
      <c r="E792">
        <v>3787.74</v>
      </c>
      <c r="F792">
        <f t="shared" si="12"/>
        <v>264.00547799999998</v>
      </c>
    </row>
    <row r="793" spans="1:6" x14ac:dyDescent="0.25">
      <c r="A793" s="10">
        <v>44841</v>
      </c>
      <c r="B793" t="s">
        <v>65</v>
      </c>
      <c r="C793" t="s">
        <v>20</v>
      </c>
      <c r="D793">
        <v>6.9699999999999998E-2</v>
      </c>
      <c r="E793">
        <v>1790.32</v>
      </c>
      <c r="F793">
        <f t="shared" si="12"/>
        <v>124.785304</v>
      </c>
    </row>
    <row r="794" spans="1:6" x14ac:dyDescent="0.25">
      <c r="A794" s="10">
        <v>44841</v>
      </c>
      <c r="B794" t="s">
        <v>64</v>
      </c>
      <c r="C794" t="s">
        <v>20</v>
      </c>
      <c r="D794">
        <v>6.9699999999999998E-2</v>
      </c>
      <c r="E794">
        <v>1833.46</v>
      </c>
      <c r="F794">
        <f t="shared" si="12"/>
        <v>127.792162</v>
      </c>
    </row>
    <row r="795" spans="1:6" x14ac:dyDescent="0.25">
      <c r="A795" s="10">
        <v>44841</v>
      </c>
      <c r="B795" t="s">
        <v>66</v>
      </c>
      <c r="C795" t="s">
        <v>20</v>
      </c>
      <c r="D795">
        <v>6.9699999999999998E-2</v>
      </c>
      <c r="E795">
        <v>1182.81</v>
      </c>
      <c r="F795">
        <f t="shared" si="12"/>
        <v>82.441856999999999</v>
      </c>
    </row>
    <row r="796" spans="1:6" x14ac:dyDescent="0.25">
      <c r="A796" s="10">
        <v>44841</v>
      </c>
      <c r="B796" t="s">
        <v>67</v>
      </c>
      <c r="C796" t="s">
        <v>20</v>
      </c>
      <c r="D796">
        <v>6.9699999999999998E-2</v>
      </c>
      <c r="E796">
        <v>1307.07</v>
      </c>
      <c r="F796">
        <f t="shared" si="12"/>
        <v>91.102778999999998</v>
      </c>
    </row>
    <row r="797" spans="1:6" x14ac:dyDescent="0.25">
      <c r="A797" s="10">
        <v>44841</v>
      </c>
      <c r="B797" t="s">
        <v>68</v>
      </c>
      <c r="C797" t="s">
        <v>20</v>
      </c>
      <c r="D797">
        <v>6.9699999999999998E-2</v>
      </c>
      <c r="E797">
        <v>3787.74</v>
      </c>
      <c r="F797">
        <f t="shared" si="12"/>
        <v>264.00547799999998</v>
      </c>
    </row>
    <row r="798" spans="1:6" x14ac:dyDescent="0.25">
      <c r="A798" s="10">
        <v>44842</v>
      </c>
      <c r="B798" t="s">
        <v>65</v>
      </c>
      <c r="C798" t="s">
        <v>20</v>
      </c>
      <c r="D798">
        <v>6.9699999999999998E-2</v>
      </c>
      <c r="E798">
        <v>1790.32</v>
      </c>
      <c r="F798">
        <f t="shared" si="12"/>
        <v>124.785304</v>
      </c>
    </row>
    <row r="799" spans="1:6" x14ac:dyDescent="0.25">
      <c r="A799" s="10">
        <v>44842</v>
      </c>
      <c r="B799" t="s">
        <v>64</v>
      </c>
      <c r="C799" t="s">
        <v>20</v>
      </c>
      <c r="D799">
        <v>6.9699999999999998E-2</v>
      </c>
      <c r="E799">
        <v>1833.46</v>
      </c>
      <c r="F799">
        <f t="shared" si="12"/>
        <v>127.792162</v>
      </c>
    </row>
    <row r="800" spans="1:6" x14ac:dyDescent="0.25">
      <c r="A800" s="10">
        <v>44842</v>
      </c>
      <c r="B800" t="s">
        <v>66</v>
      </c>
      <c r="C800" t="s">
        <v>20</v>
      </c>
      <c r="D800">
        <v>6.9699999999999998E-2</v>
      </c>
      <c r="E800">
        <v>1182.81</v>
      </c>
      <c r="F800">
        <f t="shared" si="12"/>
        <v>82.441856999999999</v>
      </c>
    </row>
    <row r="801" spans="1:6" x14ac:dyDescent="0.25">
      <c r="A801" s="10">
        <v>44842</v>
      </c>
      <c r="B801" t="s">
        <v>67</v>
      </c>
      <c r="C801" t="s">
        <v>20</v>
      </c>
      <c r="D801">
        <v>6.9699999999999998E-2</v>
      </c>
      <c r="E801">
        <v>1307.07</v>
      </c>
      <c r="F801">
        <f t="shared" si="12"/>
        <v>91.102778999999998</v>
      </c>
    </row>
    <row r="802" spans="1:6" x14ac:dyDescent="0.25">
      <c r="A802" s="10">
        <v>44842</v>
      </c>
      <c r="B802" t="s">
        <v>68</v>
      </c>
      <c r="C802" t="s">
        <v>20</v>
      </c>
      <c r="D802">
        <v>6.9699999999999998E-2</v>
      </c>
      <c r="E802">
        <v>3787.74</v>
      </c>
      <c r="F802">
        <f t="shared" si="12"/>
        <v>264.00547799999998</v>
      </c>
    </row>
    <row r="803" spans="1:6" x14ac:dyDescent="0.25">
      <c r="A803" s="10">
        <v>44843</v>
      </c>
      <c r="B803" t="s">
        <v>65</v>
      </c>
      <c r="C803" t="s">
        <v>20</v>
      </c>
      <c r="D803">
        <v>6.9699999999999998E-2</v>
      </c>
      <c r="E803">
        <v>1790.32</v>
      </c>
      <c r="F803">
        <f t="shared" si="12"/>
        <v>124.785304</v>
      </c>
    </row>
    <row r="804" spans="1:6" x14ac:dyDescent="0.25">
      <c r="A804" s="10">
        <v>44843</v>
      </c>
      <c r="B804" t="s">
        <v>64</v>
      </c>
      <c r="C804" t="s">
        <v>20</v>
      </c>
      <c r="D804">
        <v>6.9699999999999998E-2</v>
      </c>
      <c r="E804">
        <v>1833.46</v>
      </c>
      <c r="F804">
        <f t="shared" si="12"/>
        <v>127.792162</v>
      </c>
    </row>
    <row r="805" spans="1:6" x14ac:dyDescent="0.25">
      <c r="A805" s="10">
        <v>44843</v>
      </c>
      <c r="B805" t="s">
        <v>66</v>
      </c>
      <c r="C805" t="s">
        <v>20</v>
      </c>
      <c r="D805">
        <v>6.9699999999999998E-2</v>
      </c>
      <c r="E805">
        <v>1182.81</v>
      </c>
      <c r="F805">
        <f t="shared" si="12"/>
        <v>82.441856999999999</v>
      </c>
    </row>
    <row r="806" spans="1:6" x14ac:dyDescent="0.25">
      <c r="A806" s="10">
        <v>44843</v>
      </c>
      <c r="B806" t="s">
        <v>67</v>
      </c>
      <c r="C806" t="s">
        <v>20</v>
      </c>
      <c r="D806">
        <v>6.9699999999999998E-2</v>
      </c>
      <c r="E806">
        <v>1307.07</v>
      </c>
      <c r="F806">
        <f t="shared" si="12"/>
        <v>91.102778999999998</v>
      </c>
    </row>
    <row r="807" spans="1:6" x14ac:dyDescent="0.25">
      <c r="A807" s="10">
        <v>44843</v>
      </c>
      <c r="B807" t="s">
        <v>68</v>
      </c>
      <c r="C807" t="s">
        <v>20</v>
      </c>
      <c r="D807">
        <v>6.9699999999999998E-2</v>
      </c>
      <c r="E807">
        <v>3787.74</v>
      </c>
      <c r="F807">
        <f t="shared" si="12"/>
        <v>264.00547799999998</v>
      </c>
    </row>
    <row r="808" spans="1:6" x14ac:dyDescent="0.25">
      <c r="A808" s="10">
        <v>44844</v>
      </c>
      <c r="B808" t="s">
        <v>65</v>
      </c>
      <c r="C808" t="s">
        <v>20</v>
      </c>
      <c r="D808">
        <v>6.9699999999999998E-2</v>
      </c>
      <c r="E808">
        <v>1790.32</v>
      </c>
      <c r="F808">
        <f t="shared" si="12"/>
        <v>124.785304</v>
      </c>
    </row>
    <row r="809" spans="1:6" x14ac:dyDescent="0.25">
      <c r="A809" s="10">
        <v>44844</v>
      </c>
      <c r="B809" t="s">
        <v>64</v>
      </c>
      <c r="C809" t="s">
        <v>20</v>
      </c>
      <c r="D809">
        <v>6.9699999999999998E-2</v>
      </c>
      <c r="E809">
        <v>1833.46</v>
      </c>
      <c r="F809">
        <f t="shared" si="12"/>
        <v>127.792162</v>
      </c>
    </row>
    <row r="810" spans="1:6" x14ac:dyDescent="0.25">
      <c r="A810" s="10">
        <v>44844</v>
      </c>
      <c r="B810" t="s">
        <v>66</v>
      </c>
      <c r="C810" t="s">
        <v>20</v>
      </c>
      <c r="D810">
        <v>6.9699999999999998E-2</v>
      </c>
      <c r="E810">
        <v>1182.81</v>
      </c>
      <c r="F810">
        <f t="shared" si="12"/>
        <v>82.441856999999999</v>
      </c>
    </row>
    <row r="811" spans="1:6" x14ac:dyDescent="0.25">
      <c r="A811" s="10">
        <v>44844</v>
      </c>
      <c r="B811" t="s">
        <v>67</v>
      </c>
      <c r="C811" t="s">
        <v>20</v>
      </c>
      <c r="D811">
        <v>6.9699999999999998E-2</v>
      </c>
      <c r="E811">
        <v>1307.07</v>
      </c>
      <c r="F811">
        <f t="shared" si="12"/>
        <v>91.102778999999998</v>
      </c>
    </row>
    <row r="812" spans="1:6" x14ac:dyDescent="0.25">
      <c r="A812" s="10">
        <v>44844</v>
      </c>
      <c r="B812" t="s">
        <v>68</v>
      </c>
      <c r="C812" t="s">
        <v>20</v>
      </c>
      <c r="D812">
        <v>6.9699999999999998E-2</v>
      </c>
      <c r="E812">
        <v>3787.74</v>
      </c>
      <c r="F812">
        <f t="shared" si="12"/>
        <v>264.00547799999998</v>
      </c>
    </row>
    <row r="813" spans="1:6" x14ac:dyDescent="0.25">
      <c r="A813" s="10">
        <v>44845</v>
      </c>
      <c r="B813" t="s">
        <v>65</v>
      </c>
      <c r="C813" t="s">
        <v>20</v>
      </c>
      <c r="D813">
        <v>6.9699999999999998E-2</v>
      </c>
      <c r="E813">
        <v>1790.32</v>
      </c>
      <c r="F813">
        <f t="shared" si="12"/>
        <v>124.785304</v>
      </c>
    </row>
    <row r="814" spans="1:6" x14ac:dyDescent="0.25">
      <c r="A814" s="10">
        <v>44845</v>
      </c>
      <c r="B814" t="s">
        <v>64</v>
      </c>
      <c r="C814" t="s">
        <v>20</v>
      </c>
      <c r="D814">
        <v>6.9699999999999998E-2</v>
      </c>
      <c r="E814">
        <v>1833.46</v>
      </c>
      <c r="F814">
        <f t="shared" si="12"/>
        <v>127.792162</v>
      </c>
    </row>
    <row r="815" spans="1:6" x14ac:dyDescent="0.25">
      <c r="A815" s="10">
        <v>44845</v>
      </c>
      <c r="B815" t="s">
        <v>66</v>
      </c>
      <c r="C815" t="s">
        <v>20</v>
      </c>
      <c r="D815">
        <v>6.9699999999999998E-2</v>
      </c>
      <c r="E815">
        <v>1182.81</v>
      </c>
      <c r="F815">
        <f t="shared" si="12"/>
        <v>82.441856999999999</v>
      </c>
    </row>
    <row r="816" spans="1:6" x14ac:dyDescent="0.25">
      <c r="A816" s="10">
        <v>44845</v>
      </c>
      <c r="B816" t="s">
        <v>67</v>
      </c>
      <c r="C816" t="s">
        <v>20</v>
      </c>
      <c r="D816">
        <v>6.9699999999999998E-2</v>
      </c>
      <c r="E816">
        <v>1307.07</v>
      </c>
      <c r="F816">
        <f t="shared" si="12"/>
        <v>91.102778999999998</v>
      </c>
    </row>
    <row r="817" spans="1:6" x14ac:dyDescent="0.25">
      <c r="A817" s="10">
        <v>44845</v>
      </c>
      <c r="B817" t="s">
        <v>68</v>
      </c>
      <c r="C817" t="s">
        <v>20</v>
      </c>
      <c r="D817">
        <v>6.9699999999999998E-2</v>
      </c>
      <c r="E817">
        <v>3787.74</v>
      </c>
      <c r="F817">
        <f t="shared" si="12"/>
        <v>264.00547799999998</v>
      </c>
    </row>
    <row r="818" spans="1:6" x14ac:dyDescent="0.25">
      <c r="A818" s="10">
        <v>44846</v>
      </c>
      <c r="B818" t="s">
        <v>65</v>
      </c>
      <c r="C818" t="s">
        <v>20</v>
      </c>
      <c r="D818">
        <v>6.9699999999999998E-2</v>
      </c>
      <c r="E818">
        <v>1790.32</v>
      </c>
      <c r="F818">
        <f t="shared" si="12"/>
        <v>124.785304</v>
      </c>
    </row>
    <row r="819" spans="1:6" x14ac:dyDescent="0.25">
      <c r="A819" s="10">
        <v>44846</v>
      </c>
      <c r="B819" t="s">
        <v>64</v>
      </c>
      <c r="C819" t="s">
        <v>20</v>
      </c>
      <c r="D819">
        <v>6.9699999999999998E-2</v>
      </c>
      <c r="E819">
        <v>1833.46</v>
      </c>
      <c r="F819">
        <f t="shared" si="12"/>
        <v>127.792162</v>
      </c>
    </row>
    <row r="820" spans="1:6" x14ac:dyDescent="0.25">
      <c r="A820" s="10">
        <v>44846</v>
      </c>
      <c r="B820" t="s">
        <v>66</v>
      </c>
      <c r="C820" t="s">
        <v>20</v>
      </c>
      <c r="D820">
        <v>6.9699999999999998E-2</v>
      </c>
      <c r="E820">
        <v>1182.81</v>
      </c>
      <c r="F820">
        <f t="shared" si="12"/>
        <v>82.441856999999999</v>
      </c>
    </row>
    <row r="821" spans="1:6" x14ac:dyDescent="0.25">
      <c r="A821" s="10">
        <v>44846</v>
      </c>
      <c r="B821" t="s">
        <v>67</v>
      </c>
      <c r="C821" t="s">
        <v>20</v>
      </c>
      <c r="D821">
        <v>6.9699999999999998E-2</v>
      </c>
      <c r="E821">
        <v>1307.07</v>
      </c>
      <c r="F821">
        <f t="shared" si="12"/>
        <v>91.102778999999998</v>
      </c>
    </row>
    <row r="822" spans="1:6" x14ac:dyDescent="0.25">
      <c r="A822" s="10">
        <v>44846</v>
      </c>
      <c r="B822" t="s">
        <v>68</v>
      </c>
      <c r="C822" t="s">
        <v>20</v>
      </c>
      <c r="D822">
        <v>6.9699999999999998E-2</v>
      </c>
      <c r="E822">
        <v>3787.74</v>
      </c>
      <c r="F822">
        <f t="shared" si="12"/>
        <v>264.00547799999998</v>
      </c>
    </row>
    <row r="823" spans="1:6" x14ac:dyDescent="0.25">
      <c r="A823" s="10">
        <v>44847</v>
      </c>
      <c r="B823" t="s">
        <v>65</v>
      </c>
      <c r="C823" t="s">
        <v>20</v>
      </c>
      <c r="D823">
        <v>6.9699999999999998E-2</v>
      </c>
      <c r="E823">
        <v>1790.32</v>
      </c>
      <c r="F823">
        <f t="shared" si="12"/>
        <v>124.785304</v>
      </c>
    </row>
    <row r="824" spans="1:6" x14ac:dyDescent="0.25">
      <c r="A824" s="10">
        <v>44847</v>
      </c>
      <c r="B824" t="s">
        <v>64</v>
      </c>
      <c r="C824" t="s">
        <v>20</v>
      </c>
      <c r="D824">
        <v>6.9699999999999998E-2</v>
      </c>
      <c r="E824">
        <v>1833.46</v>
      </c>
      <c r="F824">
        <f t="shared" si="12"/>
        <v>127.792162</v>
      </c>
    </row>
    <row r="825" spans="1:6" x14ac:dyDescent="0.25">
      <c r="A825" s="10">
        <v>44847</v>
      </c>
      <c r="B825" t="s">
        <v>66</v>
      </c>
      <c r="C825" t="s">
        <v>20</v>
      </c>
      <c r="D825">
        <v>6.9699999999999998E-2</v>
      </c>
      <c r="E825">
        <v>1182.81</v>
      </c>
      <c r="F825">
        <f t="shared" si="12"/>
        <v>82.441856999999999</v>
      </c>
    </row>
    <row r="826" spans="1:6" x14ac:dyDescent="0.25">
      <c r="A826" s="10">
        <v>44847</v>
      </c>
      <c r="B826" t="s">
        <v>67</v>
      </c>
      <c r="C826" t="s">
        <v>20</v>
      </c>
      <c r="D826">
        <v>6.9699999999999998E-2</v>
      </c>
      <c r="E826">
        <v>1307.07</v>
      </c>
      <c r="F826">
        <f t="shared" si="12"/>
        <v>91.102778999999998</v>
      </c>
    </row>
    <row r="827" spans="1:6" x14ac:dyDescent="0.25">
      <c r="A827" s="10">
        <v>44847</v>
      </c>
      <c r="B827" t="s">
        <v>68</v>
      </c>
      <c r="C827" t="s">
        <v>20</v>
      </c>
      <c r="D827">
        <v>6.9699999999999998E-2</v>
      </c>
      <c r="E827">
        <v>3787.74</v>
      </c>
      <c r="F827">
        <f t="shared" si="12"/>
        <v>264.00547799999998</v>
      </c>
    </row>
    <row r="828" spans="1:6" x14ac:dyDescent="0.25">
      <c r="A828" s="10">
        <v>44848</v>
      </c>
      <c r="B828" t="s">
        <v>65</v>
      </c>
      <c r="C828" t="s">
        <v>20</v>
      </c>
      <c r="D828">
        <v>6.9699999999999998E-2</v>
      </c>
      <c r="E828">
        <v>1790.32</v>
      </c>
      <c r="F828">
        <f t="shared" si="12"/>
        <v>124.785304</v>
      </c>
    </row>
    <row r="829" spans="1:6" x14ac:dyDescent="0.25">
      <c r="A829" s="10">
        <v>44848</v>
      </c>
      <c r="B829" t="s">
        <v>64</v>
      </c>
      <c r="C829" t="s">
        <v>20</v>
      </c>
      <c r="D829">
        <v>6.9699999999999998E-2</v>
      </c>
      <c r="E829">
        <v>1833.46</v>
      </c>
      <c r="F829">
        <f t="shared" si="12"/>
        <v>127.792162</v>
      </c>
    </row>
    <row r="830" spans="1:6" x14ac:dyDescent="0.25">
      <c r="A830" s="10">
        <v>44848</v>
      </c>
      <c r="B830" t="s">
        <v>66</v>
      </c>
      <c r="C830" t="s">
        <v>20</v>
      </c>
      <c r="D830">
        <v>6.9699999999999998E-2</v>
      </c>
      <c r="E830">
        <v>1182.81</v>
      </c>
      <c r="F830">
        <f t="shared" si="12"/>
        <v>82.441856999999999</v>
      </c>
    </row>
    <row r="831" spans="1:6" x14ac:dyDescent="0.25">
      <c r="A831" s="10">
        <v>44848</v>
      </c>
      <c r="B831" t="s">
        <v>67</v>
      </c>
      <c r="C831" t="s">
        <v>20</v>
      </c>
      <c r="D831">
        <v>6.9699999999999998E-2</v>
      </c>
      <c r="E831">
        <v>1307.07</v>
      </c>
      <c r="F831">
        <f t="shared" si="12"/>
        <v>91.102778999999998</v>
      </c>
    </row>
    <row r="832" spans="1:6" x14ac:dyDescent="0.25">
      <c r="A832" s="10">
        <v>44848</v>
      </c>
      <c r="B832" t="s">
        <v>68</v>
      </c>
      <c r="C832" t="s">
        <v>20</v>
      </c>
      <c r="D832">
        <v>6.9699999999999998E-2</v>
      </c>
      <c r="E832">
        <v>3787.74</v>
      </c>
      <c r="F832">
        <f t="shared" si="12"/>
        <v>264.00547799999998</v>
      </c>
    </row>
    <row r="833" spans="1:6" x14ac:dyDescent="0.25">
      <c r="A833" s="10">
        <v>44849</v>
      </c>
      <c r="B833" t="s">
        <v>65</v>
      </c>
      <c r="C833" t="s">
        <v>20</v>
      </c>
      <c r="D833">
        <v>6.9699999999999998E-2</v>
      </c>
      <c r="E833">
        <v>1790.32</v>
      </c>
      <c r="F833">
        <f t="shared" si="12"/>
        <v>124.785304</v>
      </c>
    </row>
    <row r="834" spans="1:6" x14ac:dyDescent="0.25">
      <c r="A834" s="10">
        <v>44849</v>
      </c>
      <c r="B834" t="s">
        <v>64</v>
      </c>
      <c r="C834" t="s">
        <v>20</v>
      </c>
      <c r="D834">
        <v>6.9699999999999998E-2</v>
      </c>
      <c r="E834">
        <v>1833.46</v>
      </c>
      <c r="F834">
        <f t="shared" si="12"/>
        <v>127.792162</v>
      </c>
    </row>
    <row r="835" spans="1:6" x14ac:dyDescent="0.25">
      <c r="A835" s="10">
        <v>44849</v>
      </c>
      <c r="B835" t="s">
        <v>66</v>
      </c>
      <c r="C835" t="s">
        <v>20</v>
      </c>
      <c r="D835">
        <v>6.9699999999999998E-2</v>
      </c>
      <c r="E835">
        <v>1182.81</v>
      </c>
      <c r="F835">
        <f t="shared" ref="F835:F898" si="13">E835*D835</f>
        <v>82.441856999999999</v>
      </c>
    </row>
    <row r="836" spans="1:6" x14ac:dyDescent="0.25">
      <c r="A836" s="10">
        <v>44849</v>
      </c>
      <c r="B836" t="s">
        <v>67</v>
      </c>
      <c r="C836" t="s">
        <v>20</v>
      </c>
      <c r="D836">
        <v>6.9699999999999998E-2</v>
      </c>
      <c r="E836">
        <v>1307.07</v>
      </c>
      <c r="F836">
        <f t="shared" si="13"/>
        <v>91.102778999999998</v>
      </c>
    </row>
    <row r="837" spans="1:6" x14ac:dyDescent="0.25">
      <c r="A837" s="10">
        <v>44849</v>
      </c>
      <c r="B837" t="s">
        <v>68</v>
      </c>
      <c r="C837" t="s">
        <v>20</v>
      </c>
      <c r="D837">
        <v>6.9699999999999998E-2</v>
      </c>
      <c r="E837">
        <v>3787.74</v>
      </c>
      <c r="F837">
        <f t="shared" si="13"/>
        <v>264.00547799999998</v>
      </c>
    </row>
    <row r="838" spans="1:6" x14ac:dyDescent="0.25">
      <c r="A838" s="10">
        <v>44850</v>
      </c>
      <c r="B838" t="s">
        <v>65</v>
      </c>
      <c r="C838" t="s">
        <v>20</v>
      </c>
      <c r="D838">
        <v>6.9699999999999998E-2</v>
      </c>
      <c r="E838">
        <v>1790.32</v>
      </c>
      <c r="F838">
        <f t="shared" si="13"/>
        <v>124.785304</v>
      </c>
    </row>
    <row r="839" spans="1:6" x14ac:dyDescent="0.25">
      <c r="A839" s="10">
        <v>44850</v>
      </c>
      <c r="B839" t="s">
        <v>64</v>
      </c>
      <c r="C839" t="s">
        <v>20</v>
      </c>
      <c r="D839">
        <v>6.9699999999999998E-2</v>
      </c>
      <c r="E839">
        <v>1833.46</v>
      </c>
      <c r="F839">
        <f t="shared" si="13"/>
        <v>127.792162</v>
      </c>
    </row>
    <row r="840" spans="1:6" x14ac:dyDescent="0.25">
      <c r="A840" s="10">
        <v>44850</v>
      </c>
      <c r="B840" t="s">
        <v>66</v>
      </c>
      <c r="C840" t="s">
        <v>20</v>
      </c>
      <c r="D840">
        <v>6.9699999999999998E-2</v>
      </c>
      <c r="E840">
        <v>1182.81</v>
      </c>
      <c r="F840">
        <f t="shared" si="13"/>
        <v>82.441856999999999</v>
      </c>
    </row>
    <row r="841" spans="1:6" x14ac:dyDescent="0.25">
      <c r="A841" s="10">
        <v>44850</v>
      </c>
      <c r="B841" t="s">
        <v>67</v>
      </c>
      <c r="C841" t="s">
        <v>20</v>
      </c>
      <c r="D841">
        <v>6.9699999999999998E-2</v>
      </c>
      <c r="E841">
        <v>1307.07</v>
      </c>
      <c r="F841">
        <f t="shared" si="13"/>
        <v>91.102778999999998</v>
      </c>
    </row>
    <row r="842" spans="1:6" x14ac:dyDescent="0.25">
      <c r="A842" s="10">
        <v>44850</v>
      </c>
      <c r="B842" t="s">
        <v>68</v>
      </c>
      <c r="C842" t="s">
        <v>20</v>
      </c>
      <c r="D842">
        <v>6.9699999999999998E-2</v>
      </c>
      <c r="E842">
        <v>3787.74</v>
      </c>
      <c r="F842">
        <f t="shared" si="13"/>
        <v>264.00547799999998</v>
      </c>
    </row>
    <row r="843" spans="1:6" x14ac:dyDescent="0.25">
      <c r="A843" s="10">
        <v>44851</v>
      </c>
      <c r="B843" t="s">
        <v>65</v>
      </c>
      <c r="C843" t="s">
        <v>20</v>
      </c>
      <c r="D843">
        <v>6.9699999999999998E-2</v>
      </c>
      <c r="E843">
        <v>1790.32</v>
      </c>
      <c r="F843">
        <f t="shared" si="13"/>
        <v>124.785304</v>
      </c>
    </row>
    <row r="844" spans="1:6" x14ac:dyDescent="0.25">
      <c r="A844" s="10">
        <v>44851</v>
      </c>
      <c r="B844" t="s">
        <v>64</v>
      </c>
      <c r="C844" t="s">
        <v>20</v>
      </c>
      <c r="D844">
        <v>6.9699999999999998E-2</v>
      </c>
      <c r="E844">
        <v>1833.46</v>
      </c>
      <c r="F844">
        <f t="shared" si="13"/>
        <v>127.792162</v>
      </c>
    </row>
    <row r="845" spans="1:6" x14ac:dyDescent="0.25">
      <c r="A845" s="10">
        <v>44851</v>
      </c>
      <c r="B845" t="s">
        <v>66</v>
      </c>
      <c r="C845" t="s">
        <v>20</v>
      </c>
      <c r="D845">
        <v>6.9699999999999998E-2</v>
      </c>
      <c r="E845">
        <v>1182.81</v>
      </c>
      <c r="F845">
        <f t="shared" si="13"/>
        <v>82.441856999999999</v>
      </c>
    </row>
    <row r="846" spans="1:6" x14ac:dyDescent="0.25">
      <c r="A846" s="10">
        <v>44851</v>
      </c>
      <c r="B846" t="s">
        <v>67</v>
      </c>
      <c r="C846" t="s">
        <v>20</v>
      </c>
      <c r="D846">
        <v>6.9699999999999998E-2</v>
      </c>
      <c r="E846">
        <v>1307.07</v>
      </c>
      <c r="F846">
        <f t="shared" si="13"/>
        <v>91.102778999999998</v>
      </c>
    </row>
    <row r="847" spans="1:6" x14ac:dyDescent="0.25">
      <c r="A847" s="10">
        <v>44851</v>
      </c>
      <c r="B847" t="s">
        <v>68</v>
      </c>
      <c r="C847" t="s">
        <v>20</v>
      </c>
      <c r="D847">
        <v>6.9699999999999998E-2</v>
      </c>
      <c r="E847">
        <v>3787.74</v>
      </c>
      <c r="F847">
        <f t="shared" si="13"/>
        <v>264.00547799999998</v>
      </c>
    </row>
    <row r="848" spans="1:6" x14ac:dyDescent="0.25">
      <c r="A848" s="10">
        <v>44852</v>
      </c>
      <c r="B848" t="s">
        <v>65</v>
      </c>
      <c r="C848" t="s">
        <v>20</v>
      </c>
      <c r="D848">
        <v>6.9699999999999998E-2</v>
      </c>
      <c r="E848">
        <v>1790.32</v>
      </c>
      <c r="F848">
        <f t="shared" si="13"/>
        <v>124.785304</v>
      </c>
    </row>
    <row r="849" spans="1:6" x14ac:dyDescent="0.25">
      <c r="A849" s="10">
        <v>44852</v>
      </c>
      <c r="B849" t="s">
        <v>64</v>
      </c>
      <c r="C849" t="s">
        <v>20</v>
      </c>
      <c r="D849">
        <v>6.9699999999999998E-2</v>
      </c>
      <c r="E849">
        <v>1833.46</v>
      </c>
      <c r="F849">
        <f t="shared" si="13"/>
        <v>127.792162</v>
      </c>
    </row>
    <row r="850" spans="1:6" x14ac:dyDescent="0.25">
      <c r="A850" s="10">
        <v>44852</v>
      </c>
      <c r="B850" t="s">
        <v>66</v>
      </c>
      <c r="C850" t="s">
        <v>20</v>
      </c>
      <c r="D850">
        <v>6.9699999999999998E-2</v>
      </c>
      <c r="E850">
        <v>1182.81</v>
      </c>
      <c r="F850">
        <f t="shared" si="13"/>
        <v>82.441856999999999</v>
      </c>
    </row>
    <row r="851" spans="1:6" x14ac:dyDescent="0.25">
      <c r="A851" s="10">
        <v>44852</v>
      </c>
      <c r="B851" t="s">
        <v>67</v>
      </c>
      <c r="C851" t="s">
        <v>20</v>
      </c>
      <c r="D851">
        <v>6.9699999999999998E-2</v>
      </c>
      <c r="E851">
        <v>1307.07</v>
      </c>
      <c r="F851">
        <f t="shared" si="13"/>
        <v>91.102778999999998</v>
      </c>
    </row>
    <row r="852" spans="1:6" x14ac:dyDescent="0.25">
      <c r="A852" s="10">
        <v>44852</v>
      </c>
      <c r="B852" t="s">
        <v>68</v>
      </c>
      <c r="C852" t="s">
        <v>20</v>
      </c>
      <c r="D852">
        <v>6.9699999999999998E-2</v>
      </c>
      <c r="E852">
        <v>3787.74</v>
      </c>
      <c r="F852">
        <f t="shared" si="13"/>
        <v>264.00547799999998</v>
      </c>
    </row>
    <row r="853" spans="1:6" x14ac:dyDescent="0.25">
      <c r="A853" s="10">
        <v>44853</v>
      </c>
      <c r="B853" t="s">
        <v>65</v>
      </c>
      <c r="C853" t="s">
        <v>20</v>
      </c>
      <c r="D853">
        <v>6.9699999999999998E-2</v>
      </c>
      <c r="E853">
        <v>1790.32</v>
      </c>
      <c r="F853">
        <f t="shared" si="13"/>
        <v>124.785304</v>
      </c>
    </row>
    <row r="854" spans="1:6" x14ac:dyDescent="0.25">
      <c r="A854" s="10">
        <v>44853</v>
      </c>
      <c r="B854" t="s">
        <v>64</v>
      </c>
      <c r="C854" t="s">
        <v>20</v>
      </c>
      <c r="D854">
        <v>6.9699999999999998E-2</v>
      </c>
      <c r="E854">
        <v>1833.46</v>
      </c>
      <c r="F854">
        <f t="shared" si="13"/>
        <v>127.792162</v>
      </c>
    </row>
    <row r="855" spans="1:6" x14ac:dyDescent="0.25">
      <c r="A855" s="10">
        <v>44853</v>
      </c>
      <c r="B855" t="s">
        <v>66</v>
      </c>
      <c r="C855" t="s">
        <v>20</v>
      </c>
      <c r="D855">
        <v>6.9699999999999998E-2</v>
      </c>
      <c r="E855">
        <v>1182.81</v>
      </c>
      <c r="F855">
        <f t="shared" si="13"/>
        <v>82.441856999999999</v>
      </c>
    </row>
    <row r="856" spans="1:6" x14ac:dyDescent="0.25">
      <c r="A856" s="10">
        <v>44853</v>
      </c>
      <c r="B856" t="s">
        <v>67</v>
      </c>
      <c r="C856" t="s">
        <v>20</v>
      </c>
      <c r="D856">
        <v>6.9699999999999998E-2</v>
      </c>
      <c r="E856">
        <v>1307.07</v>
      </c>
      <c r="F856">
        <f t="shared" si="13"/>
        <v>91.102778999999998</v>
      </c>
    </row>
    <row r="857" spans="1:6" x14ac:dyDescent="0.25">
      <c r="A857" s="10">
        <v>44853</v>
      </c>
      <c r="B857" t="s">
        <v>68</v>
      </c>
      <c r="C857" t="s">
        <v>20</v>
      </c>
      <c r="D857">
        <v>6.9699999999999998E-2</v>
      </c>
      <c r="E857">
        <v>3787.74</v>
      </c>
      <c r="F857">
        <f t="shared" si="13"/>
        <v>264.00547799999998</v>
      </c>
    </row>
    <row r="858" spans="1:6" x14ac:dyDescent="0.25">
      <c r="A858" s="10">
        <v>44854</v>
      </c>
      <c r="B858" t="s">
        <v>65</v>
      </c>
      <c r="C858" t="s">
        <v>20</v>
      </c>
      <c r="D858">
        <v>6.9699999999999998E-2</v>
      </c>
      <c r="E858">
        <v>1790.32</v>
      </c>
      <c r="F858">
        <f t="shared" si="13"/>
        <v>124.785304</v>
      </c>
    </row>
    <row r="859" spans="1:6" x14ac:dyDescent="0.25">
      <c r="A859" s="10">
        <v>44854</v>
      </c>
      <c r="B859" t="s">
        <v>64</v>
      </c>
      <c r="C859" t="s">
        <v>20</v>
      </c>
      <c r="D859">
        <v>6.9699999999999998E-2</v>
      </c>
      <c r="E859">
        <v>1833.46</v>
      </c>
      <c r="F859">
        <f t="shared" si="13"/>
        <v>127.792162</v>
      </c>
    </row>
    <row r="860" spans="1:6" x14ac:dyDescent="0.25">
      <c r="A860" s="10">
        <v>44854</v>
      </c>
      <c r="B860" t="s">
        <v>66</v>
      </c>
      <c r="C860" t="s">
        <v>20</v>
      </c>
      <c r="D860">
        <v>6.9699999999999998E-2</v>
      </c>
      <c r="E860">
        <v>1182.81</v>
      </c>
      <c r="F860">
        <f t="shared" si="13"/>
        <v>82.441856999999999</v>
      </c>
    </row>
    <row r="861" spans="1:6" x14ac:dyDescent="0.25">
      <c r="A861" s="10">
        <v>44854</v>
      </c>
      <c r="B861" t="s">
        <v>67</v>
      </c>
      <c r="C861" t="s">
        <v>20</v>
      </c>
      <c r="D861">
        <v>6.9699999999999998E-2</v>
      </c>
      <c r="E861">
        <v>1307.07</v>
      </c>
      <c r="F861">
        <f t="shared" si="13"/>
        <v>91.102778999999998</v>
      </c>
    </row>
    <row r="862" spans="1:6" x14ac:dyDescent="0.25">
      <c r="A862" s="10">
        <v>44854</v>
      </c>
      <c r="B862" t="s">
        <v>68</v>
      </c>
      <c r="C862" t="s">
        <v>20</v>
      </c>
      <c r="D862">
        <v>6.9699999999999998E-2</v>
      </c>
      <c r="E862">
        <v>3787.74</v>
      </c>
      <c r="F862">
        <f t="shared" si="13"/>
        <v>264.00547799999998</v>
      </c>
    </row>
    <row r="863" spans="1:6" x14ac:dyDescent="0.25">
      <c r="A863" s="10">
        <v>44855</v>
      </c>
      <c r="B863" t="s">
        <v>65</v>
      </c>
      <c r="C863" t="s">
        <v>20</v>
      </c>
      <c r="D863">
        <v>6.9699999999999998E-2</v>
      </c>
      <c r="E863">
        <v>1790.32</v>
      </c>
      <c r="F863">
        <f t="shared" si="13"/>
        <v>124.785304</v>
      </c>
    </row>
    <row r="864" spans="1:6" x14ac:dyDescent="0.25">
      <c r="A864" s="10">
        <v>44855</v>
      </c>
      <c r="B864" t="s">
        <v>64</v>
      </c>
      <c r="C864" t="s">
        <v>20</v>
      </c>
      <c r="D864">
        <v>6.9699999999999998E-2</v>
      </c>
      <c r="E864">
        <v>1833.46</v>
      </c>
      <c r="F864">
        <f t="shared" si="13"/>
        <v>127.792162</v>
      </c>
    </row>
    <row r="865" spans="1:6" x14ac:dyDescent="0.25">
      <c r="A865" s="10">
        <v>44855</v>
      </c>
      <c r="B865" t="s">
        <v>66</v>
      </c>
      <c r="C865" t="s">
        <v>20</v>
      </c>
      <c r="D865">
        <v>6.9699999999999998E-2</v>
      </c>
      <c r="E865">
        <v>1182.81</v>
      </c>
      <c r="F865">
        <f t="shared" si="13"/>
        <v>82.441856999999999</v>
      </c>
    </row>
    <row r="866" spans="1:6" x14ac:dyDescent="0.25">
      <c r="A866" s="10">
        <v>44855</v>
      </c>
      <c r="B866" t="s">
        <v>67</v>
      </c>
      <c r="C866" t="s">
        <v>20</v>
      </c>
      <c r="D866">
        <v>6.9699999999999998E-2</v>
      </c>
      <c r="E866">
        <v>1307.07</v>
      </c>
      <c r="F866">
        <f t="shared" si="13"/>
        <v>91.102778999999998</v>
      </c>
    </row>
    <row r="867" spans="1:6" x14ac:dyDescent="0.25">
      <c r="A867" s="10">
        <v>44855</v>
      </c>
      <c r="B867" t="s">
        <v>68</v>
      </c>
      <c r="C867" t="s">
        <v>20</v>
      </c>
      <c r="D867">
        <v>6.9699999999999998E-2</v>
      </c>
      <c r="E867">
        <v>3787.74</v>
      </c>
      <c r="F867">
        <f t="shared" si="13"/>
        <v>264.00547799999998</v>
      </c>
    </row>
    <row r="868" spans="1:6" x14ac:dyDescent="0.25">
      <c r="A868" s="10">
        <v>44856</v>
      </c>
      <c r="B868" t="s">
        <v>65</v>
      </c>
      <c r="C868" t="s">
        <v>20</v>
      </c>
      <c r="D868">
        <v>6.9699999999999998E-2</v>
      </c>
      <c r="E868">
        <v>1790.32</v>
      </c>
      <c r="F868">
        <f t="shared" si="13"/>
        <v>124.785304</v>
      </c>
    </row>
    <row r="869" spans="1:6" x14ac:dyDescent="0.25">
      <c r="A869" s="10">
        <v>44856</v>
      </c>
      <c r="B869" t="s">
        <v>64</v>
      </c>
      <c r="C869" t="s">
        <v>20</v>
      </c>
      <c r="D869">
        <v>6.9699999999999998E-2</v>
      </c>
      <c r="E869">
        <v>1833.46</v>
      </c>
      <c r="F869">
        <f t="shared" si="13"/>
        <v>127.792162</v>
      </c>
    </row>
    <row r="870" spans="1:6" x14ac:dyDescent="0.25">
      <c r="A870" s="10">
        <v>44856</v>
      </c>
      <c r="B870" t="s">
        <v>66</v>
      </c>
      <c r="C870" t="s">
        <v>20</v>
      </c>
      <c r="D870">
        <v>6.9699999999999998E-2</v>
      </c>
      <c r="E870">
        <v>1182.81</v>
      </c>
      <c r="F870">
        <f t="shared" si="13"/>
        <v>82.441856999999999</v>
      </c>
    </row>
    <row r="871" spans="1:6" x14ac:dyDescent="0.25">
      <c r="A871" s="10">
        <v>44856</v>
      </c>
      <c r="B871" t="s">
        <v>67</v>
      </c>
      <c r="C871" t="s">
        <v>20</v>
      </c>
      <c r="D871">
        <v>6.9699999999999998E-2</v>
      </c>
      <c r="E871">
        <v>1307.07</v>
      </c>
      <c r="F871">
        <f t="shared" si="13"/>
        <v>91.102778999999998</v>
      </c>
    </row>
    <row r="872" spans="1:6" x14ac:dyDescent="0.25">
      <c r="A872" s="10">
        <v>44856</v>
      </c>
      <c r="B872" t="s">
        <v>68</v>
      </c>
      <c r="C872" t="s">
        <v>20</v>
      </c>
      <c r="D872">
        <v>6.9699999999999998E-2</v>
      </c>
      <c r="E872">
        <v>3787.74</v>
      </c>
      <c r="F872">
        <f t="shared" si="13"/>
        <v>264.00547799999998</v>
      </c>
    </row>
    <row r="873" spans="1:6" x14ac:dyDescent="0.25">
      <c r="A873" s="10">
        <v>44857</v>
      </c>
      <c r="B873" t="s">
        <v>65</v>
      </c>
      <c r="C873" t="s">
        <v>20</v>
      </c>
      <c r="D873">
        <v>6.9699999999999998E-2</v>
      </c>
      <c r="E873">
        <v>1790.32</v>
      </c>
      <c r="F873">
        <f t="shared" si="13"/>
        <v>124.785304</v>
      </c>
    </row>
    <row r="874" spans="1:6" x14ac:dyDescent="0.25">
      <c r="A874" s="10">
        <v>44857</v>
      </c>
      <c r="B874" t="s">
        <v>64</v>
      </c>
      <c r="C874" t="s">
        <v>20</v>
      </c>
      <c r="D874">
        <v>6.9699999999999998E-2</v>
      </c>
      <c r="E874">
        <v>1833.46</v>
      </c>
      <c r="F874">
        <f t="shared" si="13"/>
        <v>127.792162</v>
      </c>
    </row>
    <row r="875" spans="1:6" x14ac:dyDescent="0.25">
      <c r="A875" s="10">
        <v>44857</v>
      </c>
      <c r="B875" t="s">
        <v>66</v>
      </c>
      <c r="C875" t="s">
        <v>20</v>
      </c>
      <c r="D875">
        <v>6.9699999999999998E-2</v>
      </c>
      <c r="E875">
        <v>1182.81</v>
      </c>
      <c r="F875">
        <f t="shared" si="13"/>
        <v>82.441856999999999</v>
      </c>
    </row>
    <row r="876" spans="1:6" x14ac:dyDescent="0.25">
      <c r="A876" s="10">
        <v>44857</v>
      </c>
      <c r="B876" t="s">
        <v>67</v>
      </c>
      <c r="C876" t="s">
        <v>20</v>
      </c>
      <c r="D876">
        <v>6.9699999999999998E-2</v>
      </c>
      <c r="E876">
        <v>1307.07</v>
      </c>
      <c r="F876">
        <f t="shared" si="13"/>
        <v>91.102778999999998</v>
      </c>
    </row>
    <row r="877" spans="1:6" x14ac:dyDescent="0.25">
      <c r="A877" s="10">
        <v>44857</v>
      </c>
      <c r="B877" t="s">
        <v>68</v>
      </c>
      <c r="C877" t="s">
        <v>20</v>
      </c>
      <c r="D877">
        <v>6.9699999999999998E-2</v>
      </c>
      <c r="E877">
        <v>3787.74</v>
      </c>
      <c r="F877">
        <f t="shared" si="13"/>
        <v>264.00547799999998</v>
      </c>
    </row>
    <row r="878" spans="1:6" x14ac:dyDescent="0.25">
      <c r="A878" s="10">
        <v>44858</v>
      </c>
      <c r="B878" t="s">
        <v>65</v>
      </c>
      <c r="C878" t="s">
        <v>20</v>
      </c>
      <c r="D878">
        <v>6.9699999999999998E-2</v>
      </c>
      <c r="E878">
        <v>1790.32</v>
      </c>
      <c r="F878">
        <f t="shared" si="13"/>
        <v>124.785304</v>
      </c>
    </row>
    <row r="879" spans="1:6" x14ac:dyDescent="0.25">
      <c r="A879" s="10">
        <v>44858</v>
      </c>
      <c r="B879" t="s">
        <v>64</v>
      </c>
      <c r="C879" t="s">
        <v>20</v>
      </c>
      <c r="D879">
        <v>6.9699999999999998E-2</v>
      </c>
      <c r="E879">
        <v>1833.46</v>
      </c>
      <c r="F879">
        <f t="shared" si="13"/>
        <v>127.792162</v>
      </c>
    </row>
    <row r="880" spans="1:6" x14ac:dyDescent="0.25">
      <c r="A880" s="10">
        <v>44858</v>
      </c>
      <c r="B880" t="s">
        <v>66</v>
      </c>
      <c r="C880" t="s">
        <v>20</v>
      </c>
      <c r="D880">
        <v>6.9699999999999998E-2</v>
      </c>
      <c r="E880">
        <v>1182.81</v>
      </c>
      <c r="F880">
        <f t="shared" si="13"/>
        <v>82.441856999999999</v>
      </c>
    </row>
    <row r="881" spans="1:6" x14ac:dyDescent="0.25">
      <c r="A881" s="10">
        <v>44858</v>
      </c>
      <c r="B881" t="s">
        <v>67</v>
      </c>
      <c r="C881" t="s">
        <v>20</v>
      </c>
      <c r="D881">
        <v>6.9699999999999998E-2</v>
      </c>
      <c r="E881">
        <v>1307.07</v>
      </c>
      <c r="F881">
        <f t="shared" si="13"/>
        <v>91.102778999999998</v>
      </c>
    </row>
    <row r="882" spans="1:6" x14ac:dyDescent="0.25">
      <c r="A882" s="10">
        <v>44858</v>
      </c>
      <c r="B882" t="s">
        <v>68</v>
      </c>
      <c r="C882" t="s">
        <v>20</v>
      </c>
      <c r="D882">
        <v>6.9699999999999998E-2</v>
      </c>
      <c r="E882">
        <v>3787.74</v>
      </c>
      <c r="F882">
        <f t="shared" si="13"/>
        <v>264.00547799999998</v>
      </c>
    </row>
    <row r="883" spans="1:6" x14ac:dyDescent="0.25">
      <c r="A883" s="10">
        <v>44859</v>
      </c>
      <c r="B883" t="s">
        <v>65</v>
      </c>
      <c r="C883" t="s">
        <v>20</v>
      </c>
      <c r="D883">
        <v>6.9699999999999998E-2</v>
      </c>
      <c r="E883">
        <v>1790.32</v>
      </c>
      <c r="F883">
        <f t="shared" si="13"/>
        <v>124.785304</v>
      </c>
    </row>
    <row r="884" spans="1:6" x14ac:dyDescent="0.25">
      <c r="A884" s="10">
        <v>44859</v>
      </c>
      <c r="B884" t="s">
        <v>64</v>
      </c>
      <c r="C884" t="s">
        <v>20</v>
      </c>
      <c r="D884">
        <v>6.9699999999999998E-2</v>
      </c>
      <c r="E884">
        <v>1833.46</v>
      </c>
      <c r="F884">
        <f t="shared" si="13"/>
        <v>127.792162</v>
      </c>
    </row>
    <row r="885" spans="1:6" x14ac:dyDescent="0.25">
      <c r="A885" s="10">
        <v>44859</v>
      </c>
      <c r="B885" t="s">
        <v>66</v>
      </c>
      <c r="C885" t="s">
        <v>20</v>
      </c>
      <c r="D885">
        <v>6.9699999999999998E-2</v>
      </c>
      <c r="E885">
        <v>1182.81</v>
      </c>
      <c r="F885">
        <f t="shared" si="13"/>
        <v>82.441856999999999</v>
      </c>
    </row>
    <row r="886" spans="1:6" x14ac:dyDescent="0.25">
      <c r="A886" s="10">
        <v>44859</v>
      </c>
      <c r="B886" t="s">
        <v>67</v>
      </c>
      <c r="C886" t="s">
        <v>20</v>
      </c>
      <c r="D886">
        <v>6.9699999999999998E-2</v>
      </c>
      <c r="E886">
        <v>1307.07</v>
      </c>
      <c r="F886">
        <f t="shared" si="13"/>
        <v>91.102778999999998</v>
      </c>
    </row>
    <row r="887" spans="1:6" x14ac:dyDescent="0.25">
      <c r="A887" s="10">
        <v>44859</v>
      </c>
      <c r="B887" t="s">
        <v>68</v>
      </c>
      <c r="C887" t="s">
        <v>20</v>
      </c>
      <c r="D887">
        <v>6.9699999999999998E-2</v>
      </c>
      <c r="E887">
        <v>3787.74</v>
      </c>
      <c r="F887">
        <f t="shared" si="13"/>
        <v>264.00547799999998</v>
      </c>
    </row>
    <row r="888" spans="1:6" x14ac:dyDescent="0.25">
      <c r="A888" s="10">
        <v>44860</v>
      </c>
      <c r="B888" t="s">
        <v>65</v>
      </c>
      <c r="C888" t="s">
        <v>20</v>
      </c>
      <c r="D888">
        <v>6.9699999999999998E-2</v>
      </c>
      <c r="E888">
        <v>1790.32</v>
      </c>
      <c r="F888">
        <f t="shared" si="13"/>
        <v>124.785304</v>
      </c>
    </row>
    <row r="889" spans="1:6" x14ac:dyDescent="0.25">
      <c r="A889" s="10">
        <v>44860</v>
      </c>
      <c r="B889" t="s">
        <v>64</v>
      </c>
      <c r="C889" t="s">
        <v>20</v>
      </c>
      <c r="D889">
        <v>6.9699999999999998E-2</v>
      </c>
      <c r="E889">
        <v>1833.46</v>
      </c>
      <c r="F889">
        <f t="shared" si="13"/>
        <v>127.792162</v>
      </c>
    </row>
    <row r="890" spans="1:6" x14ac:dyDescent="0.25">
      <c r="A890" s="10">
        <v>44860</v>
      </c>
      <c r="B890" t="s">
        <v>66</v>
      </c>
      <c r="C890" t="s">
        <v>20</v>
      </c>
      <c r="D890">
        <v>6.9699999999999998E-2</v>
      </c>
      <c r="E890">
        <v>1182.81</v>
      </c>
      <c r="F890">
        <f t="shared" si="13"/>
        <v>82.441856999999999</v>
      </c>
    </row>
    <row r="891" spans="1:6" x14ac:dyDescent="0.25">
      <c r="A891" s="10">
        <v>44860</v>
      </c>
      <c r="B891" t="s">
        <v>67</v>
      </c>
      <c r="C891" t="s">
        <v>20</v>
      </c>
      <c r="D891">
        <v>6.9699999999999998E-2</v>
      </c>
      <c r="E891">
        <v>1307.07</v>
      </c>
      <c r="F891">
        <f t="shared" si="13"/>
        <v>91.102778999999998</v>
      </c>
    </row>
    <row r="892" spans="1:6" x14ac:dyDescent="0.25">
      <c r="A892" s="10">
        <v>44860</v>
      </c>
      <c r="B892" t="s">
        <v>68</v>
      </c>
      <c r="C892" t="s">
        <v>20</v>
      </c>
      <c r="D892">
        <v>6.9699999999999998E-2</v>
      </c>
      <c r="E892">
        <v>3787.74</v>
      </c>
      <c r="F892">
        <f t="shared" si="13"/>
        <v>264.00547799999998</v>
      </c>
    </row>
    <row r="893" spans="1:6" x14ac:dyDescent="0.25">
      <c r="A893" s="10">
        <v>44861</v>
      </c>
      <c r="B893" t="s">
        <v>65</v>
      </c>
      <c r="C893" t="s">
        <v>20</v>
      </c>
      <c r="D893">
        <v>6.9699999999999998E-2</v>
      </c>
      <c r="E893">
        <v>1790.32</v>
      </c>
      <c r="F893">
        <f t="shared" si="13"/>
        <v>124.785304</v>
      </c>
    </row>
    <row r="894" spans="1:6" x14ac:dyDescent="0.25">
      <c r="A894" s="10">
        <v>44861</v>
      </c>
      <c r="B894" t="s">
        <v>64</v>
      </c>
      <c r="C894" t="s">
        <v>20</v>
      </c>
      <c r="D894">
        <v>6.9699999999999998E-2</v>
      </c>
      <c r="E894">
        <v>1833.46</v>
      </c>
      <c r="F894">
        <f t="shared" si="13"/>
        <v>127.792162</v>
      </c>
    </row>
    <row r="895" spans="1:6" x14ac:dyDescent="0.25">
      <c r="A895" s="10">
        <v>44861</v>
      </c>
      <c r="B895" t="s">
        <v>66</v>
      </c>
      <c r="C895" t="s">
        <v>20</v>
      </c>
      <c r="D895">
        <v>6.9699999999999998E-2</v>
      </c>
      <c r="E895">
        <v>1182.81</v>
      </c>
      <c r="F895">
        <f t="shared" si="13"/>
        <v>82.441856999999999</v>
      </c>
    </row>
    <row r="896" spans="1:6" x14ac:dyDescent="0.25">
      <c r="A896" s="10">
        <v>44861</v>
      </c>
      <c r="B896" t="s">
        <v>67</v>
      </c>
      <c r="C896" t="s">
        <v>20</v>
      </c>
      <c r="D896">
        <v>6.9699999999999998E-2</v>
      </c>
      <c r="E896">
        <v>1307.07</v>
      </c>
      <c r="F896">
        <f t="shared" si="13"/>
        <v>91.102778999999998</v>
      </c>
    </row>
    <row r="897" spans="1:6" x14ac:dyDescent="0.25">
      <c r="A897" s="10">
        <v>44861</v>
      </c>
      <c r="B897" t="s">
        <v>68</v>
      </c>
      <c r="C897" t="s">
        <v>20</v>
      </c>
      <c r="D897">
        <v>6.9699999999999998E-2</v>
      </c>
      <c r="E897">
        <v>3787.74</v>
      </c>
      <c r="F897">
        <f t="shared" si="13"/>
        <v>264.00547799999998</v>
      </c>
    </row>
    <row r="898" spans="1:6" x14ac:dyDescent="0.25">
      <c r="A898" s="10">
        <v>44862</v>
      </c>
      <c r="B898" t="s">
        <v>65</v>
      </c>
      <c r="C898" t="s">
        <v>20</v>
      </c>
      <c r="D898">
        <v>6.9699999999999998E-2</v>
      </c>
      <c r="E898">
        <v>1790.32</v>
      </c>
      <c r="F898">
        <f t="shared" si="13"/>
        <v>124.785304</v>
      </c>
    </row>
    <row r="899" spans="1:6" x14ac:dyDescent="0.25">
      <c r="A899" s="10">
        <v>44862</v>
      </c>
      <c r="B899" t="s">
        <v>64</v>
      </c>
      <c r="C899" t="s">
        <v>20</v>
      </c>
      <c r="D899">
        <v>6.9699999999999998E-2</v>
      </c>
      <c r="E899">
        <v>1833.46</v>
      </c>
      <c r="F899">
        <f t="shared" ref="F899:F962" si="14">E899*D899</f>
        <v>127.792162</v>
      </c>
    </row>
    <row r="900" spans="1:6" x14ac:dyDescent="0.25">
      <c r="A900" s="10">
        <v>44862</v>
      </c>
      <c r="B900" t="s">
        <v>66</v>
      </c>
      <c r="C900" t="s">
        <v>20</v>
      </c>
      <c r="D900">
        <v>6.9699999999999998E-2</v>
      </c>
      <c r="E900">
        <v>1182.81</v>
      </c>
      <c r="F900">
        <f t="shared" si="14"/>
        <v>82.441856999999999</v>
      </c>
    </row>
    <row r="901" spans="1:6" x14ac:dyDescent="0.25">
      <c r="A901" s="10">
        <v>44862</v>
      </c>
      <c r="B901" t="s">
        <v>67</v>
      </c>
      <c r="C901" t="s">
        <v>20</v>
      </c>
      <c r="D901">
        <v>6.9699999999999998E-2</v>
      </c>
      <c r="E901">
        <v>1307.07</v>
      </c>
      <c r="F901">
        <f t="shared" si="14"/>
        <v>91.102778999999998</v>
      </c>
    </row>
    <row r="902" spans="1:6" x14ac:dyDescent="0.25">
      <c r="A902" s="10">
        <v>44862</v>
      </c>
      <c r="B902" t="s">
        <v>68</v>
      </c>
      <c r="C902" t="s">
        <v>20</v>
      </c>
      <c r="D902">
        <v>6.9699999999999998E-2</v>
      </c>
      <c r="E902">
        <v>3787.74</v>
      </c>
      <c r="F902">
        <f t="shared" si="14"/>
        <v>264.00547799999998</v>
      </c>
    </row>
    <row r="903" spans="1:6" x14ac:dyDescent="0.25">
      <c r="A903" s="10">
        <v>44863</v>
      </c>
      <c r="B903" t="s">
        <v>65</v>
      </c>
      <c r="C903" t="s">
        <v>20</v>
      </c>
      <c r="D903">
        <v>6.9699999999999998E-2</v>
      </c>
      <c r="E903">
        <v>1790.32</v>
      </c>
      <c r="F903">
        <f t="shared" si="14"/>
        <v>124.785304</v>
      </c>
    </row>
    <row r="904" spans="1:6" x14ac:dyDescent="0.25">
      <c r="A904" s="10">
        <v>44863</v>
      </c>
      <c r="B904" t="s">
        <v>64</v>
      </c>
      <c r="C904" t="s">
        <v>20</v>
      </c>
      <c r="D904">
        <v>6.9699999999999998E-2</v>
      </c>
      <c r="E904">
        <v>1833.46</v>
      </c>
      <c r="F904">
        <f t="shared" si="14"/>
        <v>127.792162</v>
      </c>
    </row>
    <row r="905" spans="1:6" x14ac:dyDescent="0.25">
      <c r="A905" s="10">
        <v>44863</v>
      </c>
      <c r="B905" t="s">
        <v>66</v>
      </c>
      <c r="C905" t="s">
        <v>20</v>
      </c>
      <c r="D905">
        <v>6.9699999999999998E-2</v>
      </c>
      <c r="E905">
        <v>1182.81</v>
      </c>
      <c r="F905">
        <f t="shared" si="14"/>
        <v>82.441856999999999</v>
      </c>
    </row>
    <row r="906" spans="1:6" x14ac:dyDescent="0.25">
      <c r="A906" s="10">
        <v>44863</v>
      </c>
      <c r="B906" t="s">
        <v>67</v>
      </c>
      <c r="C906" t="s">
        <v>20</v>
      </c>
      <c r="D906">
        <v>6.9699999999999998E-2</v>
      </c>
      <c r="E906">
        <v>1307.07</v>
      </c>
      <c r="F906">
        <f t="shared" si="14"/>
        <v>91.102778999999998</v>
      </c>
    </row>
    <row r="907" spans="1:6" x14ac:dyDescent="0.25">
      <c r="A907" s="10">
        <v>44863</v>
      </c>
      <c r="B907" t="s">
        <v>68</v>
      </c>
      <c r="C907" t="s">
        <v>20</v>
      </c>
      <c r="D907">
        <v>6.9699999999999998E-2</v>
      </c>
      <c r="E907">
        <v>3787.74</v>
      </c>
      <c r="F907">
        <f t="shared" si="14"/>
        <v>264.00547799999998</v>
      </c>
    </row>
    <row r="908" spans="1:6" x14ac:dyDescent="0.25">
      <c r="A908" s="10">
        <v>44864</v>
      </c>
      <c r="B908" t="s">
        <v>65</v>
      </c>
      <c r="C908" t="s">
        <v>20</v>
      </c>
      <c r="D908">
        <v>6.9699999999999998E-2</v>
      </c>
      <c r="E908">
        <v>1790.32</v>
      </c>
      <c r="F908">
        <f t="shared" si="14"/>
        <v>124.785304</v>
      </c>
    </row>
    <row r="909" spans="1:6" x14ac:dyDescent="0.25">
      <c r="A909" s="10">
        <v>44864</v>
      </c>
      <c r="B909" t="s">
        <v>64</v>
      </c>
      <c r="C909" t="s">
        <v>20</v>
      </c>
      <c r="D909">
        <v>6.9699999999999998E-2</v>
      </c>
      <c r="E909">
        <v>1833.46</v>
      </c>
      <c r="F909">
        <f t="shared" si="14"/>
        <v>127.792162</v>
      </c>
    </row>
    <row r="910" spans="1:6" x14ac:dyDescent="0.25">
      <c r="A910" s="10">
        <v>44864</v>
      </c>
      <c r="B910" t="s">
        <v>66</v>
      </c>
      <c r="C910" t="s">
        <v>20</v>
      </c>
      <c r="D910">
        <v>6.9699999999999998E-2</v>
      </c>
      <c r="E910">
        <v>1182.81</v>
      </c>
      <c r="F910">
        <f t="shared" si="14"/>
        <v>82.441856999999999</v>
      </c>
    </row>
    <row r="911" spans="1:6" x14ac:dyDescent="0.25">
      <c r="A911" s="10">
        <v>44864</v>
      </c>
      <c r="B911" t="s">
        <v>67</v>
      </c>
      <c r="C911" t="s">
        <v>20</v>
      </c>
      <c r="D911">
        <v>6.9699999999999998E-2</v>
      </c>
      <c r="E911">
        <v>1307.07</v>
      </c>
      <c r="F911">
        <f t="shared" si="14"/>
        <v>91.102778999999998</v>
      </c>
    </row>
    <row r="912" spans="1:6" x14ac:dyDescent="0.25">
      <c r="A912" s="10">
        <v>44864</v>
      </c>
      <c r="B912" t="s">
        <v>68</v>
      </c>
      <c r="C912" t="s">
        <v>20</v>
      </c>
      <c r="D912">
        <v>6.9699999999999998E-2</v>
      </c>
      <c r="E912">
        <v>3787.74</v>
      </c>
      <c r="F912">
        <f t="shared" si="14"/>
        <v>264.00547799999998</v>
      </c>
    </row>
    <row r="913" spans="1:6" x14ac:dyDescent="0.25">
      <c r="A913" s="10">
        <v>44865</v>
      </c>
      <c r="B913" t="s">
        <v>65</v>
      </c>
      <c r="C913" t="s">
        <v>20</v>
      </c>
      <c r="D913">
        <v>6.9699999999999998E-2</v>
      </c>
      <c r="E913">
        <v>1790.32</v>
      </c>
      <c r="F913">
        <f t="shared" si="14"/>
        <v>124.785304</v>
      </c>
    </row>
    <row r="914" spans="1:6" x14ac:dyDescent="0.25">
      <c r="A914" s="10">
        <v>44865</v>
      </c>
      <c r="B914" t="s">
        <v>64</v>
      </c>
      <c r="C914" t="s">
        <v>20</v>
      </c>
      <c r="D914">
        <v>6.9699999999999998E-2</v>
      </c>
      <c r="E914">
        <v>1833.46</v>
      </c>
      <c r="F914">
        <f t="shared" si="14"/>
        <v>127.792162</v>
      </c>
    </row>
    <row r="915" spans="1:6" x14ac:dyDescent="0.25">
      <c r="A915" s="10">
        <v>44865</v>
      </c>
      <c r="B915" t="s">
        <v>66</v>
      </c>
      <c r="C915" t="s">
        <v>20</v>
      </c>
      <c r="D915">
        <v>6.9699999999999998E-2</v>
      </c>
      <c r="E915">
        <v>1182.81</v>
      </c>
      <c r="F915">
        <f t="shared" si="14"/>
        <v>82.441856999999999</v>
      </c>
    </row>
    <row r="916" spans="1:6" x14ac:dyDescent="0.25">
      <c r="A916" s="10">
        <v>44865</v>
      </c>
      <c r="B916" t="s">
        <v>67</v>
      </c>
      <c r="C916" t="s">
        <v>20</v>
      </c>
      <c r="D916">
        <v>6.9699999999999998E-2</v>
      </c>
      <c r="E916">
        <v>1307.07</v>
      </c>
      <c r="F916">
        <f t="shared" si="14"/>
        <v>91.102778999999998</v>
      </c>
    </row>
    <row r="917" spans="1:6" x14ac:dyDescent="0.25">
      <c r="A917" s="10">
        <v>44865</v>
      </c>
      <c r="B917" t="s">
        <v>68</v>
      </c>
      <c r="C917" t="s">
        <v>20</v>
      </c>
      <c r="D917">
        <v>6.9699999999999998E-2</v>
      </c>
      <c r="E917">
        <v>3787.74</v>
      </c>
      <c r="F917">
        <f t="shared" si="14"/>
        <v>264.00547799999998</v>
      </c>
    </row>
    <row r="918" spans="1:6" x14ac:dyDescent="0.25">
      <c r="A918" s="10">
        <v>44866</v>
      </c>
      <c r="B918" t="s">
        <v>65</v>
      </c>
      <c r="C918" t="s">
        <v>20</v>
      </c>
      <c r="D918">
        <v>6.9699999999999998E-2</v>
      </c>
      <c r="E918">
        <v>1790.32</v>
      </c>
      <c r="F918">
        <f t="shared" si="14"/>
        <v>124.785304</v>
      </c>
    </row>
    <row r="919" spans="1:6" x14ac:dyDescent="0.25">
      <c r="A919" s="10">
        <v>44866</v>
      </c>
      <c r="B919" t="s">
        <v>64</v>
      </c>
      <c r="C919" t="s">
        <v>20</v>
      </c>
      <c r="D919">
        <v>6.9699999999999998E-2</v>
      </c>
      <c r="E919">
        <v>1833.46</v>
      </c>
      <c r="F919">
        <f t="shared" si="14"/>
        <v>127.792162</v>
      </c>
    </row>
    <row r="920" spans="1:6" x14ac:dyDescent="0.25">
      <c r="A920" s="10">
        <v>44866</v>
      </c>
      <c r="B920" t="s">
        <v>66</v>
      </c>
      <c r="C920" t="s">
        <v>20</v>
      </c>
      <c r="D920">
        <v>6.9699999999999998E-2</v>
      </c>
      <c r="E920">
        <v>1182.81</v>
      </c>
      <c r="F920">
        <f t="shared" si="14"/>
        <v>82.441856999999999</v>
      </c>
    </row>
    <row r="921" spans="1:6" x14ac:dyDescent="0.25">
      <c r="A921" s="10">
        <v>44866</v>
      </c>
      <c r="B921" t="s">
        <v>67</v>
      </c>
      <c r="C921" t="s">
        <v>20</v>
      </c>
      <c r="D921">
        <v>6.9699999999999998E-2</v>
      </c>
      <c r="E921">
        <v>1307.07</v>
      </c>
      <c r="F921">
        <f t="shared" si="14"/>
        <v>91.102778999999998</v>
      </c>
    </row>
    <row r="922" spans="1:6" x14ac:dyDescent="0.25">
      <c r="A922" s="10">
        <v>44866</v>
      </c>
      <c r="B922" t="s">
        <v>68</v>
      </c>
      <c r="C922" t="s">
        <v>20</v>
      </c>
      <c r="D922">
        <v>6.9699999999999998E-2</v>
      </c>
      <c r="E922">
        <v>3787.74</v>
      </c>
      <c r="F922">
        <f t="shared" si="14"/>
        <v>264.00547799999998</v>
      </c>
    </row>
    <row r="923" spans="1:6" x14ac:dyDescent="0.25">
      <c r="A923" s="10">
        <v>44867</v>
      </c>
      <c r="B923" t="s">
        <v>65</v>
      </c>
      <c r="C923" t="s">
        <v>20</v>
      </c>
      <c r="D923">
        <v>6.9699999999999998E-2</v>
      </c>
      <c r="E923">
        <v>1790.32</v>
      </c>
      <c r="F923">
        <f t="shared" si="14"/>
        <v>124.785304</v>
      </c>
    </row>
    <row r="924" spans="1:6" x14ac:dyDescent="0.25">
      <c r="A924" s="10">
        <v>44867</v>
      </c>
      <c r="B924" t="s">
        <v>64</v>
      </c>
      <c r="C924" t="s">
        <v>20</v>
      </c>
      <c r="D924">
        <v>6.9699999999999998E-2</v>
      </c>
      <c r="E924">
        <v>1833.46</v>
      </c>
      <c r="F924">
        <f t="shared" si="14"/>
        <v>127.792162</v>
      </c>
    </row>
    <row r="925" spans="1:6" x14ac:dyDescent="0.25">
      <c r="A925" s="10">
        <v>44867</v>
      </c>
      <c r="B925" t="s">
        <v>66</v>
      </c>
      <c r="C925" t="s">
        <v>20</v>
      </c>
      <c r="D925">
        <v>6.9699999999999998E-2</v>
      </c>
      <c r="E925">
        <v>1182.81</v>
      </c>
      <c r="F925">
        <f t="shared" si="14"/>
        <v>82.441856999999999</v>
      </c>
    </row>
    <row r="926" spans="1:6" x14ac:dyDescent="0.25">
      <c r="A926" s="10">
        <v>44867</v>
      </c>
      <c r="B926" t="s">
        <v>67</v>
      </c>
      <c r="C926" t="s">
        <v>20</v>
      </c>
      <c r="D926">
        <v>6.9699999999999998E-2</v>
      </c>
      <c r="E926">
        <v>1307.07</v>
      </c>
      <c r="F926">
        <f t="shared" si="14"/>
        <v>91.102778999999998</v>
      </c>
    </row>
    <row r="927" spans="1:6" x14ac:dyDescent="0.25">
      <c r="A927" s="10">
        <v>44867</v>
      </c>
      <c r="B927" t="s">
        <v>68</v>
      </c>
      <c r="C927" t="s">
        <v>20</v>
      </c>
      <c r="D927">
        <v>6.9699999999999998E-2</v>
      </c>
      <c r="E927">
        <v>3787.74</v>
      </c>
      <c r="F927">
        <f t="shared" si="14"/>
        <v>264.00547799999998</v>
      </c>
    </row>
    <row r="928" spans="1:6" x14ac:dyDescent="0.25">
      <c r="A928" s="10">
        <v>44868</v>
      </c>
      <c r="B928" t="s">
        <v>65</v>
      </c>
      <c r="C928" t="s">
        <v>20</v>
      </c>
      <c r="D928">
        <v>6.9699999999999998E-2</v>
      </c>
      <c r="E928">
        <v>1790.32</v>
      </c>
      <c r="F928">
        <f t="shared" si="14"/>
        <v>124.785304</v>
      </c>
    </row>
    <row r="929" spans="1:6" x14ac:dyDescent="0.25">
      <c r="A929" s="10">
        <v>44868</v>
      </c>
      <c r="B929" t="s">
        <v>64</v>
      </c>
      <c r="C929" t="s">
        <v>20</v>
      </c>
      <c r="D929">
        <v>6.9699999999999998E-2</v>
      </c>
      <c r="E929">
        <v>1833.46</v>
      </c>
      <c r="F929">
        <f t="shared" si="14"/>
        <v>127.792162</v>
      </c>
    </row>
    <row r="930" spans="1:6" x14ac:dyDescent="0.25">
      <c r="A930" s="10">
        <v>44868</v>
      </c>
      <c r="B930" t="s">
        <v>66</v>
      </c>
      <c r="C930" t="s">
        <v>20</v>
      </c>
      <c r="D930">
        <v>6.9699999999999998E-2</v>
      </c>
      <c r="E930">
        <v>1182.81</v>
      </c>
      <c r="F930">
        <f t="shared" si="14"/>
        <v>82.441856999999999</v>
      </c>
    </row>
    <row r="931" spans="1:6" x14ac:dyDescent="0.25">
      <c r="A931" s="10">
        <v>44868</v>
      </c>
      <c r="B931" t="s">
        <v>67</v>
      </c>
      <c r="C931" t="s">
        <v>20</v>
      </c>
      <c r="D931">
        <v>6.9699999999999998E-2</v>
      </c>
      <c r="E931">
        <v>1307.07</v>
      </c>
      <c r="F931">
        <f t="shared" si="14"/>
        <v>91.102778999999998</v>
      </c>
    </row>
    <row r="932" spans="1:6" x14ac:dyDescent="0.25">
      <c r="A932" s="10">
        <v>44868</v>
      </c>
      <c r="B932" t="s">
        <v>68</v>
      </c>
      <c r="C932" t="s">
        <v>20</v>
      </c>
      <c r="D932">
        <v>6.9699999999999998E-2</v>
      </c>
      <c r="E932">
        <v>3787.74</v>
      </c>
      <c r="F932">
        <f t="shared" si="14"/>
        <v>264.00547799999998</v>
      </c>
    </row>
    <row r="933" spans="1:6" x14ac:dyDescent="0.25">
      <c r="A933" s="10">
        <v>44869</v>
      </c>
      <c r="B933" t="s">
        <v>65</v>
      </c>
      <c r="C933" t="s">
        <v>20</v>
      </c>
      <c r="D933">
        <v>6.9699999999999998E-2</v>
      </c>
      <c r="E933">
        <v>1790.32</v>
      </c>
      <c r="F933">
        <f t="shared" si="14"/>
        <v>124.785304</v>
      </c>
    </row>
    <row r="934" spans="1:6" x14ac:dyDescent="0.25">
      <c r="A934" s="10">
        <v>44869</v>
      </c>
      <c r="B934" t="s">
        <v>64</v>
      </c>
      <c r="C934" t="s">
        <v>20</v>
      </c>
      <c r="D934">
        <v>6.9699999999999998E-2</v>
      </c>
      <c r="E934">
        <v>1833.46</v>
      </c>
      <c r="F934">
        <f t="shared" si="14"/>
        <v>127.792162</v>
      </c>
    </row>
    <row r="935" spans="1:6" x14ac:dyDescent="0.25">
      <c r="A935" s="10">
        <v>44869</v>
      </c>
      <c r="B935" t="s">
        <v>66</v>
      </c>
      <c r="C935" t="s">
        <v>20</v>
      </c>
      <c r="D935">
        <v>6.9699999999999998E-2</v>
      </c>
      <c r="E935">
        <v>1182.81</v>
      </c>
      <c r="F935">
        <f t="shared" si="14"/>
        <v>82.441856999999999</v>
      </c>
    </row>
    <row r="936" spans="1:6" x14ac:dyDescent="0.25">
      <c r="A936" s="10">
        <v>44869</v>
      </c>
      <c r="B936" t="s">
        <v>67</v>
      </c>
      <c r="C936" t="s">
        <v>20</v>
      </c>
      <c r="D936">
        <v>6.9699999999999998E-2</v>
      </c>
      <c r="E936">
        <v>1307.07</v>
      </c>
      <c r="F936">
        <f t="shared" si="14"/>
        <v>91.102778999999998</v>
      </c>
    </row>
    <row r="937" spans="1:6" x14ac:dyDescent="0.25">
      <c r="A937" s="10">
        <v>44869</v>
      </c>
      <c r="B937" t="s">
        <v>68</v>
      </c>
      <c r="C937" t="s">
        <v>20</v>
      </c>
      <c r="D937">
        <v>6.9699999999999998E-2</v>
      </c>
      <c r="E937">
        <v>3787.74</v>
      </c>
      <c r="F937">
        <f t="shared" si="14"/>
        <v>264.00547799999998</v>
      </c>
    </row>
    <row r="938" spans="1:6" x14ac:dyDescent="0.25">
      <c r="A938" s="10">
        <v>44870</v>
      </c>
      <c r="B938" t="s">
        <v>65</v>
      </c>
      <c r="C938" t="s">
        <v>20</v>
      </c>
      <c r="D938">
        <v>6.9699999999999998E-2</v>
      </c>
      <c r="E938">
        <v>1790.32</v>
      </c>
      <c r="F938">
        <f t="shared" si="14"/>
        <v>124.785304</v>
      </c>
    </row>
    <row r="939" spans="1:6" x14ac:dyDescent="0.25">
      <c r="A939" s="10">
        <v>44870</v>
      </c>
      <c r="B939" t="s">
        <v>64</v>
      </c>
      <c r="C939" t="s">
        <v>20</v>
      </c>
      <c r="D939">
        <v>6.9699999999999998E-2</v>
      </c>
      <c r="E939">
        <v>1833.46</v>
      </c>
      <c r="F939">
        <f t="shared" si="14"/>
        <v>127.792162</v>
      </c>
    </row>
    <row r="940" spans="1:6" x14ac:dyDescent="0.25">
      <c r="A940" s="10">
        <v>44870</v>
      </c>
      <c r="B940" t="s">
        <v>66</v>
      </c>
      <c r="C940" t="s">
        <v>20</v>
      </c>
      <c r="D940">
        <v>6.9699999999999998E-2</v>
      </c>
      <c r="E940">
        <v>1182.81</v>
      </c>
      <c r="F940">
        <f t="shared" si="14"/>
        <v>82.441856999999999</v>
      </c>
    </row>
    <row r="941" spans="1:6" x14ac:dyDescent="0.25">
      <c r="A941" s="10">
        <v>44870</v>
      </c>
      <c r="B941" t="s">
        <v>67</v>
      </c>
      <c r="C941" t="s">
        <v>20</v>
      </c>
      <c r="D941">
        <v>6.9699999999999998E-2</v>
      </c>
      <c r="E941">
        <v>1307.07</v>
      </c>
      <c r="F941">
        <f t="shared" si="14"/>
        <v>91.102778999999998</v>
      </c>
    </row>
    <row r="942" spans="1:6" x14ac:dyDescent="0.25">
      <c r="A942" s="10">
        <v>44870</v>
      </c>
      <c r="B942" t="s">
        <v>68</v>
      </c>
      <c r="C942" t="s">
        <v>20</v>
      </c>
      <c r="D942">
        <v>6.9699999999999998E-2</v>
      </c>
      <c r="E942">
        <v>3787.74</v>
      </c>
      <c r="F942">
        <f t="shared" si="14"/>
        <v>264.00547799999998</v>
      </c>
    </row>
    <row r="943" spans="1:6" x14ac:dyDescent="0.25">
      <c r="A943" s="10">
        <v>44871</v>
      </c>
      <c r="B943" t="s">
        <v>65</v>
      </c>
      <c r="C943" t="s">
        <v>20</v>
      </c>
      <c r="D943">
        <v>6.9699999999999998E-2</v>
      </c>
      <c r="E943">
        <v>1790.32</v>
      </c>
      <c r="F943">
        <f t="shared" si="14"/>
        <v>124.785304</v>
      </c>
    </row>
    <row r="944" spans="1:6" x14ac:dyDescent="0.25">
      <c r="A944" s="10">
        <v>44871</v>
      </c>
      <c r="B944" t="s">
        <v>64</v>
      </c>
      <c r="C944" t="s">
        <v>20</v>
      </c>
      <c r="D944">
        <v>6.9699999999999998E-2</v>
      </c>
      <c r="E944">
        <v>1833.46</v>
      </c>
      <c r="F944">
        <f t="shared" si="14"/>
        <v>127.792162</v>
      </c>
    </row>
    <row r="945" spans="1:6" x14ac:dyDescent="0.25">
      <c r="A945" s="10">
        <v>44871</v>
      </c>
      <c r="B945" t="s">
        <v>66</v>
      </c>
      <c r="C945" t="s">
        <v>20</v>
      </c>
      <c r="D945">
        <v>6.9699999999999998E-2</v>
      </c>
      <c r="E945">
        <v>1182.81</v>
      </c>
      <c r="F945">
        <f t="shared" si="14"/>
        <v>82.441856999999999</v>
      </c>
    </row>
    <row r="946" spans="1:6" x14ac:dyDescent="0.25">
      <c r="A946" s="10">
        <v>44871</v>
      </c>
      <c r="B946" t="s">
        <v>67</v>
      </c>
      <c r="C946" t="s">
        <v>20</v>
      </c>
      <c r="D946">
        <v>6.9699999999999998E-2</v>
      </c>
      <c r="E946">
        <v>1307.07</v>
      </c>
      <c r="F946">
        <f t="shared" si="14"/>
        <v>91.102778999999998</v>
      </c>
    </row>
    <row r="947" spans="1:6" x14ac:dyDescent="0.25">
      <c r="A947" s="10">
        <v>44871</v>
      </c>
      <c r="B947" t="s">
        <v>68</v>
      </c>
      <c r="C947" t="s">
        <v>20</v>
      </c>
      <c r="D947">
        <v>6.9699999999999998E-2</v>
      </c>
      <c r="E947">
        <v>3787.74</v>
      </c>
      <c r="F947">
        <f t="shared" si="14"/>
        <v>264.00547799999998</v>
      </c>
    </row>
    <row r="948" spans="1:6" x14ac:dyDescent="0.25">
      <c r="A948" s="10">
        <v>44872</v>
      </c>
      <c r="B948" t="s">
        <v>65</v>
      </c>
      <c r="C948" t="s">
        <v>20</v>
      </c>
      <c r="D948">
        <v>6.9699999999999998E-2</v>
      </c>
      <c r="E948">
        <v>1790.32</v>
      </c>
      <c r="F948">
        <f t="shared" si="14"/>
        <v>124.785304</v>
      </c>
    </row>
    <row r="949" spans="1:6" x14ac:dyDescent="0.25">
      <c r="A949" s="10">
        <v>44872</v>
      </c>
      <c r="B949" t="s">
        <v>64</v>
      </c>
      <c r="C949" t="s">
        <v>20</v>
      </c>
      <c r="D949">
        <v>6.9699999999999998E-2</v>
      </c>
      <c r="E949">
        <v>1833.46</v>
      </c>
      <c r="F949">
        <f t="shared" si="14"/>
        <v>127.792162</v>
      </c>
    </row>
    <row r="950" spans="1:6" x14ac:dyDescent="0.25">
      <c r="A950" s="10">
        <v>44872</v>
      </c>
      <c r="B950" t="s">
        <v>66</v>
      </c>
      <c r="C950" t="s">
        <v>20</v>
      </c>
      <c r="D950">
        <v>6.9699999999999998E-2</v>
      </c>
      <c r="E950">
        <v>1182.81</v>
      </c>
      <c r="F950">
        <f t="shared" si="14"/>
        <v>82.441856999999999</v>
      </c>
    </row>
    <row r="951" spans="1:6" x14ac:dyDescent="0.25">
      <c r="A951" s="10">
        <v>44872</v>
      </c>
      <c r="B951" t="s">
        <v>67</v>
      </c>
      <c r="C951" t="s">
        <v>20</v>
      </c>
      <c r="D951">
        <v>6.9699999999999998E-2</v>
      </c>
      <c r="E951">
        <v>1307.07</v>
      </c>
      <c r="F951">
        <f t="shared" si="14"/>
        <v>91.102778999999998</v>
      </c>
    </row>
    <row r="952" spans="1:6" x14ac:dyDescent="0.25">
      <c r="A952" s="10">
        <v>44872</v>
      </c>
      <c r="B952" t="s">
        <v>68</v>
      </c>
      <c r="C952" t="s">
        <v>20</v>
      </c>
      <c r="D952">
        <v>6.9699999999999998E-2</v>
      </c>
      <c r="E952">
        <v>3787.74</v>
      </c>
      <c r="F952">
        <f t="shared" si="14"/>
        <v>264.00547799999998</v>
      </c>
    </row>
    <row r="953" spans="1:6" x14ac:dyDescent="0.25">
      <c r="A953" s="10">
        <v>44873</v>
      </c>
      <c r="B953" t="s">
        <v>65</v>
      </c>
      <c r="C953" t="s">
        <v>20</v>
      </c>
      <c r="D953">
        <v>6.9699999999999998E-2</v>
      </c>
      <c r="E953">
        <v>1790.32</v>
      </c>
      <c r="F953">
        <f t="shared" si="14"/>
        <v>124.785304</v>
      </c>
    </row>
    <row r="954" spans="1:6" x14ac:dyDescent="0.25">
      <c r="A954" s="10">
        <v>44873</v>
      </c>
      <c r="B954" t="s">
        <v>64</v>
      </c>
      <c r="C954" t="s">
        <v>20</v>
      </c>
      <c r="D954">
        <v>6.9699999999999998E-2</v>
      </c>
      <c r="E954">
        <v>1833.46</v>
      </c>
      <c r="F954">
        <f t="shared" si="14"/>
        <v>127.792162</v>
      </c>
    </row>
    <row r="955" spans="1:6" x14ac:dyDescent="0.25">
      <c r="A955" s="10">
        <v>44873</v>
      </c>
      <c r="B955" t="s">
        <v>66</v>
      </c>
      <c r="C955" t="s">
        <v>20</v>
      </c>
      <c r="D955">
        <v>6.9699999999999998E-2</v>
      </c>
      <c r="E955">
        <v>1182.81</v>
      </c>
      <c r="F955">
        <f t="shared" si="14"/>
        <v>82.441856999999999</v>
      </c>
    </row>
    <row r="956" spans="1:6" x14ac:dyDescent="0.25">
      <c r="A956" s="10">
        <v>44873</v>
      </c>
      <c r="B956" t="s">
        <v>67</v>
      </c>
      <c r="C956" t="s">
        <v>20</v>
      </c>
      <c r="D956">
        <v>6.9699999999999998E-2</v>
      </c>
      <c r="E956">
        <v>1307.07</v>
      </c>
      <c r="F956">
        <f t="shared" si="14"/>
        <v>91.102778999999998</v>
      </c>
    </row>
    <row r="957" spans="1:6" x14ac:dyDescent="0.25">
      <c r="A957" s="10">
        <v>44873</v>
      </c>
      <c r="B957" t="s">
        <v>68</v>
      </c>
      <c r="C957" t="s">
        <v>20</v>
      </c>
      <c r="D957">
        <v>6.9699999999999998E-2</v>
      </c>
      <c r="E957">
        <v>3787.74</v>
      </c>
      <c r="F957">
        <f t="shared" si="14"/>
        <v>264.00547799999998</v>
      </c>
    </row>
    <row r="958" spans="1:6" x14ac:dyDescent="0.25">
      <c r="A958" s="10">
        <v>44874</v>
      </c>
      <c r="B958" t="s">
        <v>65</v>
      </c>
      <c r="C958" t="s">
        <v>20</v>
      </c>
      <c r="D958">
        <v>6.9699999999999998E-2</v>
      </c>
      <c r="E958">
        <v>1790.32</v>
      </c>
      <c r="F958">
        <f t="shared" si="14"/>
        <v>124.785304</v>
      </c>
    </row>
    <row r="959" spans="1:6" x14ac:dyDescent="0.25">
      <c r="A959" s="10">
        <v>44874</v>
      </c>
      <c r="B959" t="s">
        <v>64</v>
      </c>
      <c r="C959" t="s">
        <v>20</v>
      </c>
      <c r="D959">
        <v>6.9699999999999998E-2</v>
      </c>
      <c r="E959">
        <v>1833.46</v>
      </c>
      <c r="F959">
        <f t="shared" si="14"/>
        <v>127.792162</v>
      </c>
    </row>
    <row r="960" spans="1:6" x14ac:dyDescent="0.25">
      <c r="A960" s="10">
        <v>44874</v>
      </c>
      <c r="B960" t="s">
        <v>66</v>
      </c>
      <c r="C960" t="s">
        <v>20</v>
      </c>
      <c r="D960">
        <v>6.9699999999999998E-2</v>
      </c>
      <c r="E960">
        <v>1182.81</v>
      </c>
      <c r="F960">
        <f t="shared" si="14"/>
        <v>82.441856999999999</v>
      </c>
    </row>
    <row r="961" spans="1:6" x14ac:dyDescent="0.25">
      <c r="A961" s="10">
        <v>44874</v>
      </c>
      <c r="B961" t="s">
        <v>67</v>
      </c>
      <c r="C961" t="s">
        <v>20</v>
      </c>
      <c r="D961">
        <v>6.9699999999999998E-2</v>
      </c>
      <c r="E961">
        <v>1307.07</v>
      </c>
      <c r="F961">
        <f t="shared" si="14"/>
        <v>91.102778999999998</v>
      </c>
    </row>
    <row r="962" spans="1:6" x14ac:dyDescent="0.25">
      <c r="A962" s="10">
        <v>44874</v>
      </c>
      <c r="B962" t="s">
        <v>68</v>
      </c>
      <c r="C962" t="s">
        <v>20</v>
      </c>
      <c r="D962">
        <v>6.9699999999999998E-2</v>
      </c>
      <c r="E962">
        <v>3787.74</v>
      </c>
      <c r="F962">
        <f t="shared" si="14"/>
        <v>264.00547799999998</v>
      </c>
    </row>
    <row r="963" spans="1:6" x14ac:dyDescent="0.25">
      <c r="A963" s="10">
        <v>44875</v>
      </c>
      <c r="B963" t="s">
        <v>65</v>
      </c>
      <c r="C963" t="s">
        <v>20</v>
      </c>
      <c r="D963">
        <v>6.9699999999999998E-2</v>
      </c>
      <c r="E963">
        <v>1790.32</v>
      </c>
      <c r="F963">
        <f t="shared" ref="F963:F1026" si="15">E963*D963</f>
        <v>124.785304</v>
      </c>
    </row>
    <row r="964" spans="1:6" x14ac:dyDescent="0.25">
      <c r="A964" s="10">
        <v>44875</v>
      </c>
      <c r="B964" t="s">
        <v>64</v>
      </c>
      <c r="C964" t="s">
        <v>20</v>
      </c>
      <c r="D964">
        <v>6.9699999999999998E-2</v>
      </c>
      <c r="E964">
        <v>1833.46</v>
      </c>
      <c r="F964">
        <f t="shared" si="15"/>
        <v>127.792162</v>
      </c>
    </row>
    <row r="965" spans="1:6" x14ac:dyDescent="0.25">
      <c r="A965" s="10">
        <v>44875</v>
      </c>
      <c r="B965" t="s">
        <v>66</v>
      </c>
      <c r="C965" t="s">
        <v>20</v>
      </c>
      <c r="D965">
        <v>6.9699999999999998E-2</v>
      </c>
      <c r="E965">
        <v>1182.81</v>
      </c>
      <c r="F965">
        <f t="shared" si="15"/>
        <v>82.441856999999999</v>
      </c>
    </row>
    <row r="966" spans="1:6" x14ac:dyDescent="0.25">
      <c r="A966" s="10">
        <v>44875</v>
      </c>
      <c r="B966" t="s">
        <v>67</v>
      </c>
      <c r="C966" t="s">
        <v>20</v>
      </c>
      <c r="D966">
        <v>6.9699999999999998E-2</v>
      </c>
      <c r="E966">
        <v>1307.07</v>
      </c>
      <c r="F966">
        <f t="shared" si="15"/>
        <v>91.102778999999998</v>
      </c>
    </row>
    <row r="967" spans="1:6" x14ac:dyDescent="0.25">
      <c r="A967" s="10">
        <v>44875</v>
      </c>
      <c r="B967" t="s">
        <v>68</v>
      </c>
      <c r="C967" t="s">
        <v>20</v>
      </c>
      <c r="D967">
        <v>6.9699999999999998E-2</v>
      </c>
      <c r="E967">
        <v>3787.74</v>
      </c>
      <c r="F967">
        <f t="shared" si="15"/>
        <v>264.00547799999998</v>
      </c>
    </row>
    <row r="968" spans="1:6" x14ac:dyDescent="0.25">
      <c r="A968" s="10">
        <v>44876</v>
      </c>
      <c r="B968" t="s">
        <v>65</v>
      </c>
      <c r="C968" t="s">
        <v>20</v>
      </c>
      <c r="D968">
        <v>6.9699999999999998E-2</v>
      </c>
      <c r="E968">
        <v>1790.32</v>
      </c>
      <c r="F968">
        <f t="shared" si="15"/>
        <v>124.785304</v>
      </c>
    </row>
    <row r="969" spans="1:6" x14ac:dyDescent="0.25">
      <c r="A969" s="10">
        <v>44876</v>
      </c>
      <c r="B969" t="s">
        <v>64</v>
      </c>
      <c r="C969" t="s">
        <v>20</v>
      </c>
      <c r="D969">
        <v>6.9699999999999998E-2</v>
      </c>
      <c r="E969">
        <v>1833.46</v>
      </c>
      <c r="F969">
        <f t="shared" si="15"/>
        <v>127.792162</v>
      </c>
    </row>
    <row r="970" spans="1:6" x14ac:dyDescent="0.25">
      <c r="A970" s="10">
        <v>44876</v>
      </c>
      <c r="B970" t="s">
        <v>66</v>
      </c>
      <c r="C970" t="s">
        <v>20</v>
      </c>
      <c r="D970">
        <v>6.9699999999999998E-2</v>
      </c>
      <c r="E970">
        <v>1182.81</v>
      </c>
      <c r="F970">
        <f t="shared" si="15"/>
        <v>82.441856999999999</v>
      </c>
    </row>
    <row r="971" spans="1:6" x14ac:dyDescent="0.25">
      <c r="A971" s="10">
        <v>44876</v>
      </c>
      <c r="B971" t="s">
        <v>67</v>
      </c>
      <c r="C971" t="s">
        <v>20</v>
      </c>
      <c r="D971">
        <v>6.9699999999999998E-2</v>
      </c>
      <c r="E971">
        <v>1307.07</v>
      </c>
      <c r="F971">
        <f t="shared" si="15"/>
        <v>91.102778999999998</v>
      </c>
    </row>
    <row r="972" spans="1:6" x14ac:dyDescent="0.25">
      <c r="A972" s="10">
        <v>44876</v>
      </c>
      <c r="B972" t="s">
        <v>68</v>
      </c>
      <c r="C972" t="s">
        <v>20</v>
      </c>
      <c r="D972">
        <v>6.9699999999999998E-2</v>
      </c>
      <c r="E972">
        <v>3787.74</v>
      </c>
      <c r="F972">
        <f t="shared" si="15"/>
        <v>264.00547799999998</v>
      </c>
    </row>
    <row r="973" spans="1:6" x14ac:dyDescent="0.25">
      <c r="A973" s="10">
        <v>44877</v>
      </c>
      <c r="B973" t="s">
        <v>65</v>
      </c>
      <c r="C973" t="s">
        <v>20</v>
      </c>
      <c r="D973">
        <v>6.9699999999999998E-2</v>
      </c>
      <c r="E973">
        <v>1790.32</v>
      </c>
      <c r="F973">
        <f t="shared" si="15"/>
        <v>124.785304</v>
      </c>
    </row>
    <row r="974" spans="1:6" x14ac:dyDescent="0.25">
      <c r="A974" s="10">
        <v>44877</v>
      </c>
      <c r="B974" t="s">
        <v>64</v>
      </c>
      <c r="C974" t="s">
        <v>20</v>
      </c>
      <c r="D974">
        <v>6.9699999999999998E-2</v>
      </c>
      <c r="E974">
        <v>1833.46</v>
      </c>
      <c r="F974">
        <f t="shared" si="15"/>
        <v>127.792162</v>
      </c>
    </row>
    <row r="975" spans="1:6" x14ac:dyDescent="0.25">
      <c r="A975" s="10">
        <v>44877</v>
      </c>
      <c r="B975" t="s">
        <v>66</v>
      </c>
      <c r="C975" t="s">
        <v>20</v>
      </c>
      <c r="D975">
        <v>6.9699999999999998E-2</v>
      </c>
      <c r="E975">
        <v>1182.81</v>
      </c>
      <c r="F975">
        <f t="shared" si="15"/>
        <v>82.441856999999999</v>
      </c>
    </row>
    <row r="976" spans="1:6" x14ac:dyDescent="0.25">
      <c r="A976" s="10">
        <v>44877</v>
      </c>
      <c r="B976" t="s">
        <v>67</v>
      </c>
      <c r="C976" t="s">
        <v>20</v>
      </c>
      <c r="D976">
        <v>6.9699999999999998E-2</v>
      </c>
      <c r="E976">
        <v>1307.07</v>
      </c>
      <c r="F976">
        <f t="shared" si="15"/>
        <v>91.102778999999998</v>
      </c>
    </row>
    <row r="977" spans="1:6" x14ac:dyDescent="0.25">
      <c r="A977" s="10">
        <v>44877</v>
      </c>
      <c r="B977" t="s">
        <v>68</v>
      </c>
      <c r="C977" t="s">
        <v>20</v>
      </c>
      <c r="D977">
        <v>6.9699999999999998E-2</v>
      </c>
      <c r="E977">
        <v>3787.74</v>
      </c>
      <c r="F977">
        <f t="shared" si="15"/>
        <v>264.00547799999998</v>
      </c>
    </row>
    <row r="978" spans="1:6" x14ac:dyDescent="0.25">
      <c r="A978" s="10">
        <v>44878</v>
      </c>
      <c r="B978" t="s">
        <v>65</v>
      </c>
      <c r="C978" t="s">
        <v>20</v>
      </c>
      <c r="D978">
        <v>6.9699999999999998E-2</v>
      </c>
      <c r="E978">
        <v>1790.32</v>
      </c>
      <c r="F978">
        <f t="shared" si="15"/>
        <v>124.785304</v>
      </c>
    </row>
    <row r="979" spans="1:6" x14ac:dyDescent="0.25">
      <c r="A979" s="10">
        <v>44878</v>
      </c>
      <c r="B979" t="s">
        <v>64</v>
      </c>
      <c r="C979" t="s">
        <v>20</v>
      </c>
      <c r="D979">
        <v>6.9699999999999998E-2</v>
      </c>
      <c r="E979">
        <v>1833.46</v>
      </c>
      <c r="F979">
        <f t="shared" si="15"/>
        <v>127.792162</v>
      </c>
    </row>
    <row r="980" spans="1:6" x14ac:dyDescent="0.25">
      <c r="A980" s="10">
        <v>44878</v>
      </c>
      <c r="B980" t="s">
        <v>66</v>
      </c>
      <c r="C980" t="s">
        <v>20</v>
      </c>
      <c r="D980">
        <v>6.9699999999999998E-2</v>
      </c>
      <c r="E980">
        <v>1182.81</v>
      </c>
      <c r="F980">
        <f t="shared" si="15"/>
        <v>82.441856999999999</v>
      </c>
    </row>
    <row r="981" spans="1:6" x14ac:dyDescent="0.25">
      <c r="A981" s="10">
        <v>44878</v>
      </c>
      <c r="B981" t="s">
        <v>67</v>
      </c>
      <c r="C981" t="s">
        <v>20</v>
      </c>
      <c r="D981">
        <v>6.9699999999999998E-2</v>
      </c>
      <c r="E981">
        <v>1307.07</v>
      </c>
      <c r="F981">
        <f t="shared" si="15"/>
        <v>91.102778999999998</v>
      </c>
    </row>
    <row r="982" spans="1:6" x14ac:dyDescent="0.25">
      <c r="A982" s="10">
        <v>44878</v>
      </c>
      <c r="B982" t="s">
        <v>68</v>
      </c>
      <c r="C982" t="s">
        <v>20</v>
      </c>
      <c r="D982">
        <v>6.9699999999999998E-2</v>
      </c>
      <c r="E982">
        <v>3787.74</v>
      </c>
      <c r="F982">
        <f t="shared" si="15"/>
        <v>264.00547799999998</v>
      </c>
    </row>
    <row r="983" spans="1:6" x14ac:dyDescent="0.25">
      <c r="A983" s="10">
        <v>44879</v>
      </c>
      <c r="B983" t="s">
        <v>65</v>
      </c>
      <c r="C983" t="s">
        <v>20</v>
      </c>
      <c r="D983">
        <v>6.9699999999999998E-2</v>
      </c>
      <c r="E983">
        <v>1790.32</v>
      </c>
      <c r="F983">
        <f t="shared" si="15"/>
        <v>124.785304</v>
      </c>
    </row>
    <row r="984" spans="1:6" x14ac:dyDescent="0.25">
      <c r="A984" s="10">
        <v>44879</v>
      </c>
      <c r="B984" t="s">
        <v>64</v>
      </c>
      <c r="C984" t="s">
        <v>20</v>
      </c>
      <c r="D984">
        <v>6.9699999999999998E-2</v>
      </c>
      <c r="E984">
        <v>1833.46</v>
      </c>
      <c r="F984">
        <f t="shared" si="15"/>
        <v>127.792162</v>
      </c>
    </row>
    <row r="985" spans="1:6" x14ac:dyDescent="0.25">
      <c r="A985" s="10">
        <v>44879</v>
      </c>
      <c r="B985" t="s">
        <v>66</v>
      </c>
      <c r="C985" t="s">
        <v>20</v>
      </c>
      <c r="D985">
        <v>6.9699999999999998E-2</v>
      </c>
      <c r="E985">
        <v>1182.81</v>
      </c>
      <c r="F985">
        <f t="shared" si="15"/>
        <v>82.441856999999999</v>
      </c>
    </row>
    <row r="986" spans="1:6" x14ac:dyDescent="0.25">
      <c r="A986" s="10">
        <v>44879</v>
      </c>
      <c r="B986" t="s">
        <v>67</v>
      </c>
      <c r="C986" t="s">
        <v>20</v>
      </c>
      <c r="D986">
        <v>6.9699999999999998E-2</v>
      </c>
      <c r="E986">
        <v>1307.07</v>
      </c>
      <c r="F986">
        <f t="shared" si="15"/>
        <v>91.102778999999998</v>
      </c>
    </row>
    <row r="987" spans="1:6" x14ac:dyDescent="0.25">
      <c r="A987" s="10">
        <v>44879</v>
      </c>
      <c r="B987" t="s">
        <v>68</v>
      </c>
      <c r="C987" t="s">
        <v>20</v>
      </c>
      <c r="D987">
        <v>6.9699999999999998E-2</v>
      </c>
      <c r="E987">
        <v>3787.74</v>
      </c>
      <c r="F987">
        <f t="shared" si="15"/>
        <v>264.00547799999998</v>
      </c>
    </row>
    <row r="988" spans="1:6" x14ac:dyDescent="0.25">
      <c r="A988" s="10">
        <v>44880</v>
      </c>
      <c r="B988" t="s">
        <v>65</v>
      </c>
      <c r="C988" t="s">
        <v>20</v>
      </c>
      <c r="D988">
        <v>6.9699999999999998E-2</v>
      </c>
      <c r="E988">
        <v>1790.32</v>
      </c>
      <c r="F988">
        <f t="shared" si="15"/>
        <v>124.785304</v>
      </c>
    </row>
    <row r="989" spans="1:6" x14ac:dyDescent="0.25">
      <c r="A989" s="10">
        <v>44880</v>
      </c>
      <c r="B989" t="s">
        <v>64</v>
      </c>
      <c r="C989" t="s">
        <v>20</v>
      </c>
      <c r="D989">
        <v>6.9699999999999998E-2</v>
      </c>
      <c r="E989">
        <v>1833.46</v>
      </c>
      <c r="F989">
        <f t="shared" si="15"/>
        <v>127.792162</v>
      </c>
    </row>
    <row r="990" spans="1:6" x14ac:dyDescent="0.25">
      <c r="A990" s="10">
        <v>44880</v>
      </c>
      <c r="B990" t="s">
        <v>66</v>
      </c>
      <c r="C990" t="s">
        <v>20</v>
      </c>
      <c r="D990">
        <v>6.9699999999999998E-2</v>
      </c>
      <c r="E990">
        <v>1182.81</v>
      </c>
      <c r="F990">
        <f t="shared" si="15"/>
        <v>82.441856999999999</v>
      </c>
    </row>
    <row r="991" spans="1:6" x14ac:dyDescent="0.25">
      <c r="A991" s="10">
        <v>44880</v>
      </c>
      <c r="B991" t="s">
        <v>67</v>
      </c>
      <c r="C991" t="s">
        <v>20</v>
      </c>
      <c r="D991">
        <v>6.9699999999999998E-2</v>
      </c>
      <c r="E991">
        <v>1307.07</v>
      </c>
      <c r="F991">
        <f t="shared" si="15"/>
        <v>91.102778999999998</v>
      </c>
    </row>
    <row r="992" spans="1:6" x14ac:dyDescent="0.25">
      <c r="A992" s="10">
        <v>44880</v>
      </c>
      <c r="B992" t="s">
        <v>68</v>
      </c>
      <c r="C992" t="s">
        <v>20</v>
      </c>
      <c r="D992">
        <v>6.9699999999999998E-2</v>
      </c>
      <c r="E992">
        <v>3787.74</v>
      </c>
      <c r="F992">
        <f t="shared" si="15"/>
        <v>264.00547799999998</v>
      </c>
    </row>
    <row r="993" spans="1:6" x14ac:dyDescent="0.25">
      <c r="A993" s="10">
        <v>44881</v>
      </c>
      <c r="B993" t="s">
        <v>65</v>
      </c>
      <c r="C993" t="s">
        <v>20</v>
      </c>
      <c r="D993">
        <v>6.9699999999999998E-2</v>
      </c>
      <c r="E993">
        <v>1790.32</v>
      </c>
      <c r="F993">
        <f t="shared" si="15"/>
        <v>124.785304</v>
      </c>
    </row>
    <row r="994" spans="1:6" x14ac:dyDescent="0.25">
      <c r="A994" s="10">
        <v>44881</v>
      </c>
      <c r="B994" t="s">
        <v>64</v>
      </c>
      <c r="C994" t="s">
        <v>20</v>
      </c>
      <c r="D994">
        <v>6.9699999999999998E-2</v>
      </c>
      <c r="E994">
        <v>1833.46</v>
      </c>
      <c r="F994">
        <f t="shared" si="15"/>
        <v>127.792162</v>
      </c>
    </row>
    <row r="995" spans="1:6" x14ac:dyDescent="0.25">
      <c r="A995" s="10">
        <v>44881</v>
      </c>
      <c r="B995" t="s">
        <v>66</v>
      </c>
      <c r="C995" t="s">
        <v>20</v>
      </c>
      <c r="D995">
        <v>6.9699999999999998E-2</v>
      </c>
      <c r="E995">
        <v>1182.81</v>
      </c>
      <c r="F995">
        <f t="shared" si="15"/>
        <v>82.441856999999999</v>
      </c>
    </row>
    <row r="996" spans="1:6" x14ac:dyDescent="0.25">
      <c r="A996" s="10">
        <v>44881</v>
      </c>
      <c r="B996" t="s">
        <v>67</v>
      </c>
      <c r="C996" t="s">
        <v>20</v>
      </c>
      <c r="D996">
        <v>6.9699999999999998E-2</v>
      </c>
      <c r="E996">
        <v>1307.07</v>
      </c>
      <c r="F996">
        <f t="shared" si="15"/>
        <v>91.102778999999998</v>
      </c>
    </row>
    <row r="997" spans="1:6" x14ac:dyDescent="0.25">
      <c r="A997" s="10">
        <v>44881</v>
      </c>
      <c r="B997" t="s">
        <v>68</v>
      </c>
      <c r="C997" t="s">
        <v>20</v>
      </c>
      <c r="D997">
        <v>6.9699999999999998E-2</v>
      </c>
      <c r="E997">
        <v>3787.74</v>
      </c>
      <c r="F997">
        <f t="shared" si="15"/>
        <v>264.00547799999998</v>
      </c>
    </row>
    <row r="998" spans="1:6" x14ac:dyDescent="0.25">
      <c r="A998" s="10">
        <v>44882</v>
      </c>
      <c r="B998" t="s">
        <v>65</v>
      </c>
      <c r="C998" t="s">
        <v>20</v>
      </c>
      <c r="D998">
        <v>6.9699999999999998E-2</v>
      </c>
      <c r="E998">
        <v>1790.32</v>
      </c>
      <c r="F998">
        <f t="shared" si="15"/>
        <v>124.785304</v>
      </c>
    </row>
    <row r="999" spans="1:6" x14ac:dyDescent="0.25">
      <c r="A999" s="10">
        <v>44882</v>
      </c>
      <c r="B999" t="s">
        <v>64</v>
      </c>
      <c r="C999" t="s">
        <v>20</v>
      </c>
      <c r="D999">
        <v>6.9699999999999998E-2</v>
      </c>
      <c r="E999">
        <v>1833.46</v>
      </c>
      <c r="F999">
        <f t="shared" si="15"/>
        <v>127.792162</v>
      </c>
    </row>
    <row r="1000" spans="1:6" x14ac:dyDescent="0.25">
      <c r="A1000" s="10">
        <v>44882</v>
      </c>
      <c r="B1000" t="s">
        <v>66</v>
      </c>
      <c r="C1000" t="s">
        <v>20</v>
      </c>
      <c r="D1000">
        <v>6.9699999999999998E-2</v>
      </c>
      <c r="E1000">
        <v>1182.81</v>
      </c>
      <c r="F1000">
        <f t="shared" si="15"/>
        <v>82.441856999999999</v>
      </c>
    </row>
    <row r="1001" spans="1:6" x14ac:dyDescent="0.25">
      <c r="A1001" s="10">
        <v>44882</v>
      </c>
      <c r="B1001" t="s">
        <v>67</v>
      </c>
      <c r="C1001" t="s">
        <v>20</v>
      </c>
      <c r="D1001">
        <v>6.9699999999999998E-2</v>
      </c>
      <c r="E1001">
        <v>1307.07</v>
      </c>
      <c r="F1001">
        <f t="shared" si="15"/>
        <v>91.102778999999998</v>
      </c>
    </row>
    <row r="1002" spans="1:6" x14ac:dyDescent="0.25">
      <c r="A1002" s="10">
        <v>44882</v>
      </c>
      <c r="B1002" t="s">
        <v>68</v>
      </c>
      <c r="C1002" t="s">
        <v>20</v>
      </c>
      <c r="D1002">
        <v>6.9699999999999998E-2</v>
      </c>
      <c r="E1002">
        <v>3787.74</v>
      </c>
      <c r="F1002">
        <f t="shared" si="15"/>
        <v>264.00547799999998</v>
      </c>
    </row>
    <row r="1003" spans="1:6" x14ac:dyDescent="0.25">
      <c r="A1003" s="10">
        <v>44883</v>
      </c>
      <c r="B1003" t="s">
        <v>65</v>
      </c>
      <c r="C1003" t="s">
        <v>20</v>
      </c>
      <c r="D1003">
        <v>6.9699999999999998E-2</v>
      </c>
      <c r="E1003">
        <v>1790.32</v>
      </c>
      <c r="F1003">
        <f t="shared" si="15"/>
        <v>124.785304</v>
      </c>
    </row>
    <row r="1004" spans="1:6" x14ac:dyDescent="0.25">
      <c r="A1004" s="10">
        <v>44883</v>
      </c>
      <c r="B1004" t="s">
        <v>64</v>
      </c>
      <c r="C1004" t="s">
        <v>20</v>
      </c>
      <c r="D1004">
        <v>6.9699999999999998E-2</v>
      </c>
      <c r="E1004">
        <v>1833.46</v>
      </c>
      <c r="F1004">
        <f t="shared" si="15"/>
        <v>127.792162</v>
      </c>
    </row>
    <row r="1005" spans="1:6" x14ac:dyDescent="0.25">
      <c r="A1005" s="10">
        <v>44883</v>
      </c>
      <c r="B1005" t="s">
        <v>66</v>
      </c>
      <c r="C1005" t="s">
        <v>20</v>
      </c>
      <c r="D1005">
        <v>6.9699999999999998E-2</v>
      </c>
      <c r="E1005">
        <v>1182.81</v>
      </c>
      <c r="F1005">
        <f t="shared" si="15"/>
        <v>82.441856999999999</v>
      </c>
    </row>
    <row r="1006" spans="1:6" x14ac:dyDescent="0.25">
      <c r="A1006" s="10">
        <v>44883</v>
      </c>
      <c r="B1006" t="s">
        <v>67</v>
      </c>
      <c r="C1006" t="s">
        <v>20</v>
      </c>
      <c r="D1006">
        <v>6.9699999999999998E-2</v>
      </c>
      <c r="E1006">
        <v>1307.07</v>
      </c>
      <c r="F1006">
        <f t="shared" si="15"/>
        <v>91.102778999999998</v>
      </c>
    </row>
    <row r="1007" spans="1:6" x14ac:dyDescent="0.25">
      <c r="A1007" s="10">
        <v>44883</v>
      </c>
      <c r="B1007" t="s">
        <v>68</v>
      </c>
      <c r="C1007" t="s">
        <v>20</v>
      </c>
      <c r="D1007">
        <v>6.9699999999999998E-2</v>
      </c>
      <c r="E1007">
        <v>3787.74</v>
      </c>
      <c r="F1007">
        <f t="shared" si="15"/>
        <v>264.00547799999998</v>
      </c>
    </row>
    <row r="1008" spans="1:6" x14ac:dyDescent="0.25">
      <c r="A1008" s="10">
        <v>44884</v>
      </c>
      <c r="B1008" t="s">
        <v>65</v>
      </c>
      <c r="C1008" t="s">
        <v>20</v>
      </c>
      <c r="D1008">
        <v>6.9699999999999998E-2</v>
      </c>
      <c r="E1008">
        <v>1790.32</v>
      </c>
      <c r="F1008">
        <f t="shared" si="15"/>
        <v>124.785304</v>
      </c>
    </row>
    <row r="1009" spans="1:6" x14ac:dyDescent="0.25">
      <c r="A1009" s="10">
        <v>44884</v>
      </c>
      <c r="B1009" t="s">
        <v>64</v>
      </c>
      <c r="C1009" t="s">
        <v>20</v>
      </c>
      <c r="D1009">
        <v>6.9699999999999998E-2</v>
      </c>
      <c r="E1009">
        <v>1833.46</v>
      </c>
      <c r="F1009">
        <f t="shared" si="15"/>
        <v>127.792162</v>
      </c>
    </row>
    <row r="1010" spans="1:6" x14ac:dyDescent="0.25">
      <c r="A1010" s="10">
        <v>44884</v>
      </c>
      <c r="B1010" t="s">
        <v>66</v>
      </c>
      <c r="C1010" t="s">
        <v>20</v>
      </c>
      <c r="D1010">
        <v>6.9699999999999998E-2</v>
      </c>
      <c r="E1010">
        <v>1182.81</v>
      </c>
      <c r="F1010">
        <f t="shared" si="15"/>
        <v>82.441856999999999</v>
      </c>
    </row>
    <row r="1011" spans="1:6" x14ac:dyDescent="0.25">
      <c r="A1011" s="10">
        <v>44884</v>
      </c>
      <c r="B1011" t="s">
        <v>67</v>
      </c>
      <c r="C1011" t="s">
        <v>20</v>
      </c>
      <c r="D1011">
        <v>6.9699999999999998E-2</v>
      </c>
      <c r="E1011">
        <v>1307.07</v>
      </c>
      <c r="F1011">
        <f t="shared" si="15"/>
        <v>91.102778999999998</v>
      </c>
    </row>
    <row r="1012" spans="1:6" x14ac:dyDescent="0.25">
      <c r="A1012" s="10">
        <v>44884</v>
      </c>
      <c r="B1012" t="s">
        <v>68</v>
      </c>
      <c r="C1012" t="s">
        <v>20</v>
      </c>
      <c r="D1012">
        <v>6.9699999999999998E-2</v>
      </c>
      <c r="E1012">
        <v>3787.74</v>
      </c>
      <c r="F1012">
        <f t="shared" si="15"/>
        <v>264.00547799999998</v>
      </c>
    </row>
    <row r="1013" spans="1:6" x14ac:dyDescent="0.25">
      <c r="A1013" s="10">
        <v>44885</v>
      </c>
      <c r="B1013" t="s">
        <v>65</v>
      </c>
      <c r="C1013" t="s">
        <v>20</v>
      </c>
      <c r="D1013">
        <v>6.9699999999999998E-2</v>
      </c>
      <c r="E1013">
        <v>1790.32</v>
      </c>
      <c r="F1013">
        <f t="shared" si="15"/>
        <v>124.785304</v>
      </c>
    </row>
    <row r="1014" spans="1:6" x14ac:dyDescent="0.25">
      <c r="A1014" s="10">
        <v>44885</v>
      </c>
      <c r="B1014" t="s">
        <v>64</v>
      </c>
      <c r="C1014" t="s">
        <v>20</v>
      </c>
      <c r="D1014">
        <v>6.9699999999999998E-2</v>
      </c>
      <c r="E1014">
        <v>1833.46</v>
      </c>
      <c r="F1014">
        <f t="shared" si="15"/>
        <v>127.792162</v>
      </c>
    </row>
    <row r="1015" spans="1:6" x14ac:dyDescent="0.25">
      <c r="A1015" s="10">
        <v>44885</v>
      </c>
      <c r="B1015" t="s">
        <v>66</v>
      </c>
      <c r="C1015" t="s">
        <v>20</v>
      </c>
      <c r="D1015">
        <v>6.9699999999999998E-2</v>
      </c>
      <c r="E1015">
        <v>1182.81</v>
      </c>
      <c r="F1015">
        <f t="shared" si="15"/>
        <v>82.441856999999999</v>
      </c>
    </row>
    <row r="1016" spans="1:6" x14ac:dyDescent="0.25">
      <c r="A1016" s="10">
        <v>44885</v>
      </c>
      <c r="B1016" t="s">
        <v>67</v>
      </c>
      <c r="C1016" t="s">
        <v>20</v>
      </c>
      <c r="D1016">
        <v>6.9699999999999998E-2</v>
      </c>
      <c r="E1016">
        <v>1307.07</v>
      </c>
      <c r="F1016">
        <f t="shared" si="15"/>
        <v>91.102778999999998</v>
      </c>
    </row>
    <row r="1017" spans="1:6" x14ac:dyDescent="0.25">
      <c r="A1017" s="10">
        <v>44885</v>
      </c>
      <c r="B1017" t="s">
        <v>68</v>
      </c>
      <c r="C1017" t="s">
        <v>20</v>
      </c>
      <c r="D1017">
        <v>6.9699999999999998E-2</v>
      </c>
      <c r="E1017">
        <v>3787.74</v>
      </c>
      <c r="F1017">
        <f t="shared" si="15"/>
        <v>264.00547799999998</v>
      </c>
    </row>
    <row r="1018" spans="1:6" x14ac:dyDescent="0.25">
      <c r="A1018" s="10">
        <v>44886</v>
      </c>
      <c r="B1018" t="s">
        <v>65</v>
      </c>
      <c r="C1018" t="s">
        <v>20</v>
      </c>
      <c r="D1018">
        <v>6.9699999999999998E-2</v>
      </c>
      <c r="E1018">
        <v>1790.32</v>
      </c>
      <c r="F1018">
        <f t="shared" si="15"/>
        <v>124.785304</v>
      </c>
    </row>
    <row r="1019" spans="1:6" x14ac:dyDescent="0.25">
      <c r="A1019" s="10">
        <v>44886</v>
      </c>
      <c r="B1019" t="s">
        <v>64</v>
      </c>
      <c r="C1019" t="s">
        <v>20</v>
      </c>
      <c r="D1019">
        <v>6.9699999999999998E-2</v>
      </c>
      <c r="E1019">
        <v>1833.46</v>
      </c>
      <c r="F1019">
        <f t="shared" si="15"/>
        <v>127.792162</v>
      </c>
    </row>
    <row r="1020" spans="1:6" x14ac:dyDescent="0.25">
      <c r="A1020" s="10">
        <v>44886</v>
      </c>
      <c r="B1020" t="s">
        <v>66</v>
      </c>
      <c r="C1020" t="s">
        <v>20</v>
      </c>
      <c r="D1020">
        <v>6.9699999999999998E-2</v>
      </c>
      <c r="E1020">
        <v>1182.81</v>
      </c>
      <c r="F1020">
        <f t="shared" si="15"/>
        <v>82.441856999999999</v>
      </c>
    </row>
    <row r="1021" spans="1:6" x14ac:dyDescent="0.25">
      <c r="A1021" s="10">
        <v>44886</v>
      </c>
      <c r="B1021" t="s">
        <v>67</v>
      </c>
      <c r="C1021" t="s">
        <v>20</v>
      </c>
      <c r="D1021">
        <v>6.9699999999999998E-2</v>
      </c>
      <c r="E1021">
        <v>1307.07</v>
      </c>
      <c r="F1021">
        <f t="shared" si="15"/>
        <v>91.102778999999998</v>
      </c>
    </row>
    <row r="1022" spans="1:6" x14ac:dyDescent="0.25">
      <c r="A1022" s="10">
        <v>44886</v>
      </c>
      <c r="B1022" t="s">
        <v>68</v>
      </c>
      <c r="C1022" t="s">
        <v>20</v>
      </c>
      <c r="D1022">
        <v>6.9699999999999998E-2</v>
      </c>
      <c r="E1022">
        <v>3787.74</v>
      </c>
      <c r="F1022">
        <f t="shared" si="15"/>
        <v>264.00547799999998</v>
      </c>
    </row>
    <row r="1023" spans="1:6" x14ac:dyDescent="0.25">
      <c r="A1023" s="10">
        <v>44887</v>
      </c>
      <c r="B1023" t="s">
        <v>65</v>
      </c>
      <c r="C1023" t="s">
        <v>20</v>
      </c>
      <c r="D1023">
        <v>6.9699999999999998E-2</v>
      </c>
      <c r="E1023">
        <v>1790.32</v>
      </c>
      <c r="F1023">
        <f t="shared" si="15"/>
        <v>124.785304</v>
      </c>
    </row>
    <row r="1024" spans="1:6" x14ac:dyDescent="0.25">
      <c r="A1024" s="10">
        <v>44887</v>
      </c>
      <c r="B1024" t="s">
        <v>64</v>
      </c>
      <c r="C1024" t="s">
        <v>20</v>
      </c>
      <c r="D1024">
        <v>6.9699999999999998E-2</v>
      </c>
      <c r="E1024">
        <v>1833.46</v>
      </c>
      <c r="F1024">
        <f t="shared" si="15"/>
        <v>127.792162</v>
      </c>
    </row>
    <row r="1025" spans="1:6" x14ac:dyDescent="0.25">
      <c r="A1025" s="10">
        <v>44887</v>
      </c>
      <c r="B1025" t="s">
        <v>66</v>
      </c>
      <c r="C1025" t="s">
        <v>20</v>
      </c>
      <c r="D1025">
        <v>6.9699999999999998E-2</v>
      </c>
      <c r="E1025">
        <v>1182.81</v>
      </c>
      <c r="F1025">
        <f t="shared" si="15"/>
        <v>82.441856999999999</v>
      </c>
    </row>
    <row r="1026" spans="1:6" x14ac:dyDescent="0.25">
      <c r="A1026" s="10">
        <v>44887</v>
      </c>
      <c r="B1026" t="s">
        <v>67</v>
      </c>
      <c r="C1026" t="s">
        <v>20</v>
      </c>
      <c r="D1026">
        <v>6.9699999999999998E-2</v>
      </c>
      <c r="E1026">
        <v>1307.07</v>
      </c>
      <c r="F1026">
        <f t="shared" si="15"/>
        <v>91.102778999999998</v>
      </c>
    </row>
    <row r="1027" spans="1:6" x14ac:dyDescent="0.25">
      <c r="A1027" s="10">
        <v>44887</v>
      </c>
      <c r="B1027" t="s">
        <v>68</v>
      </c>
      <c r="C1027" t="s">
        <v>20</v>
      </c>
      <c r="D1027">
        <v>6.9699999999999998E-2</v>
      </c>
      <c r="E1027">
        <v>3787.74</v>
      </c>
      <c r="F1027">
        <f t="shared" ref="F1027:F1090" si="16">E1027*D1027</f>
        <v>264.00547799999998</v>
      </c>
    </row>
    <row r="1028" spans="1:6" x14ac:dyDescent="0.25">
      <c r="A1028" s="10">
        <v>44888</v>
      </c>
      <c r="B1028" t="s">
        <v>65</v>
      </c>
      <c r="C1028" t="s">
        <v>20</v>
      </c>
      <c r="D1028">
        <v>6.9699999999999998E-2</v>
      </c>
      <c r="E1028">
        <v>1790.32</v>
      </c>
      <c r="F1028">
        <f t="shared" si="16"/>
        <v>124.785304</v>
      </c>
    </row>
    <row r="1029" spans="1:6" x14ac:dyDescent="0.25">
      <c r="A1029" s="10">
        <v>44888</v>
      </c>
      <c r="B1029" t="s">
        <v>64</v>
      </c>
      <c r="C1029" t="s">
        <v>20</v>
      </c>
      <c r="D1029">
        <v>6.9699999999999998E-2</v>
      </c>
      <c r="E1029">
        <v>1833.46</v>
      </c>
      <c r="F1029">
        <f t="shared" si="16"/>
        <v>127.792162</v>
      </c>
    </row>
    <row r="1030" spans="1:6" x14ac:dyDescent="0.25">
      <c r="A1030" s="10">
        <v>44888</v>
      </c>
      <c r="B1030" t="s">
        <v>66</v>
      </c>
      <c r="C1030" t="s">
        <v>20</v>
      </c>
      <c r="D1030">
        <v>6.9699999999999998E-2</v>
      </c>
      <c r="E1030">
        <v>1182.81</v>
      </c>
      <c r="F1030">
        <f t="shared" si="16"/>
        <v>82.441856999999999</v>
      </c>
    </row>
    <row r="1031" spans="1:6" x14ac:dyDescent="0.25">
      <c r="A1031" s="10">
        <v>44888</v>
      </c>
      <c r="B1031" t="s">
        <v>67</v>
      </c>
      <c r="C1031" t="s">
        <v>20</v>
      </c>
      <c r="D1031">
        <v>6.9699999999999998E-2</v>
      </c>
      <c r="E1031">
        <v>1307.07</v>
      </c>
      <c r="F1031">
        <f t="shared" si="16"/>
        <v>91.102778999999998</v>
      </c>
    </row>
    <row r="1032" spans="1:6" x14ac:dyDescent="0.25">
      <c r="A1032" s="10">
        <v>44888</v>
      </c>
      <c r="B1032" t="s">
        <v>68</v>
      </c>
      <c r="C1032" t="s">
        <v>20</v>
      </c>
      <c r="D1032">
        <v>6.9699999999999998E-2</v>
      </c>
      <c r="E1032">
        <v>3787.74</v>
      </c>
      <c r="F1032">
        <f t="shared" si="16"/>
        <v>264.00547799999998</v>
      </c>
    </row>
    <row r="1033" spans="1:6" x14ac:dyDescent="0.25">
      <c r="A1033" s="10">
        <v>44889</v>
      </c>
      <c r="B1033" t="s">
        <v>65</v>
      </c>
      <c r="C1033" t="s">
        <v>20</v>
      </c>
      <c r="D1033">
        <v>6.9699999999999998E-2</v>
      </c>
      <c r="E1033">
        <v>1790.32</v>
      </c>
      <c r="F1033">
        <f t="shared" si="16"/>
        <v>124.785304</v>
      </c>
    </row>
    <row r="1034" spans="1:6" x14ac:dyDescent="0.25">
      <c r="A1034" s="10">
        <v>44889</v>
      </c>
      <c r="B1034" t="s">
        <v>64</v>
      </c>
      <c r="C1034" t="s">
        <v>20</v>
      </c>
      <c r="D1034">
        <v>6.9699999999999998E-2</v>
      </c>
      <c r="E1034">
        <v>1833.46</v>
      </c>
      <c r="F1034">
        <f t="shared" si="16"/>
        <v>127.792162</v>
      </c>
    </row>
    <row r="1035" spans="1:6" x14ac:dyDescent="0.25">
      <c r="A1035" s="10">
        <v>44889</v>
      </c>
      <c r="B1035" t="s">
        <v>66</v>
      </c>
      <c r="C1035" t="s">
        <v>20</v>
      </c>
      <c r="D1035">
        <v>6.9699999999999998E-2</v>
      </c>
      <c r="E1035">
        <v>1182.81</v>
      </c>
      <c r="F1035">
        <f t="shared" si="16"/>
        <v>82.441856999999999</v>
      </c>
    </row>
    <row r="1036" spans="1:6" x14ac:dyDescent="0.25">
      <c r="A1036" s="10">
        <v>44889</v>
      </c>
      <c r="B1036" t="s">
        <v>67</v>
      </c>
      <c r="C1036" t="s">
        <v>20</v>
      </c>
      <c r="D1036">
        <v>6.9699999999999998E-2</v>
      </c>
      <c r="E1036">
        <v>1307.07</v>
      </c>
      <c r="F1036">
        <f t="shared" si="16"/>
        <v>91.102778999999998</v>
      </c>
    </row>
    <row r="1037" spans="1:6" x14ac:dyDescent="0.25">
      <c r="A1037" s="10">
        <v>44889</v>
      </c>
      <c r="B1037" t="s">
        <v>68</v>
      </c>
      <c r="C1037" t="s">
        <v>20</v>
      </c>
      <c r="D1037">
        <v>6.9699999999999998E-2</v>
      </c>
      <c r="E1037">
        <v>3787.74</v>
      </c>
      <c r="F1037">
        <f t="shared" si="16"/>
        <v>264.00547799999998</v>
      </c>
    </row>
    <row r="1038" spans="1:6" x14ac:dyDescent="0.25">
      <c r="A1038" s="10">
        <v>44890</v>
      </c>
      <c r="B1038" t="s">
        <v>65</v>
      </c>
      <c r="C1038" t="s">
        <v>20</v>
      </c>
      <c r="D1038">
        <v>6.9699999999999998E-2</v>
      </c>
      <c r="E1038">
        <v>1790.32</v>
      </c>
      <c r="F1038">
        <f t="shared" si="16"/>
        <v>124.785304</v>
      </c>
    </row>
    <row r="1039" spans="1:6" x14ac:dyDescent="0.25">
      <c r="A1039" s="10">
        <v>44890</v>
      </c>
      <c r="B1039" t="s">
        <v>64</v>
      </c>
      <c r="C1039" t="s">
        <v>20</v>
      </c>
      <c r="D1039">
        <v>6.9699999999999998E-2</v>
      </c>
      <c r="E1039">
        <v>1833.46</v>
      </c>
      <c r="F1039">
        <f t="shared" si="16"/>
        <v>127.792162</v>
      </c>
    </row>
    <row r="1040" spans="1:6" x14ac:dyDescent="0.25">
      <c r="A1040" s="10">
        <v>44890</v>
      </c>
      <c r="B1040" t="s">
        <v>66</v>
      </c>
      <c r="C1040" t="s">
        <v>20</v>
      </c>
      <c r="D1040">
        <v>6.9699999999999998E-2</v>
      </c>
      <c r="E1040">
        <v>1182.81</v>
      </c>
      <c r="F1040">
        <f t="shared" si="16"/>
        <v>82.441856999999999</v>
      </c>
    </row>
    <row r="1041" spans="1:6" x14ac:dyDescent="0.25">
      <c r="A1041" s="10">
        <v>44890</v>
      </c>
      <c r="B1041" t="s">
        <v>67</v>
      </c>
      <c r="C1041" t="s">
        <v>20</v>
      </c>
      <c r="D1041">
        <v>6.9699999999999998E-2</v>
      </c>
      <c r="E1041">
        <v>1307.07</v>
      </c>
      <c r="F1041">
        <f t="shared" si="16"/>
        <v>91.102778999999998</v>
      </c>
    </row>
    <row r="1042" spans="1:6" x14ac:dyDescent="0.25">
      <c r="A1042" s="10">
        <v>44890</v>
      </c>
      <c r="B1042" t="s">
        <v>68</v>
      </c>
      <c r="C1042" t="s">
        <v>20</v>
      </c>
      <c r="D1042">
        <v>6.9699999999999998E-2</v>
      </c>
      <c r="E1042">
        <v>3787.74</v>
      </c>
      <c r="F1042">
        <f t="shared" si="16"/>
        <v>264.00547799999998</v>
      </c>
    </row>
    <row r="1043" spans="1:6" x14ac:dyDescent="0.25">
      <c r="A1043" s="10">
        <v>44891</v>
      </c>
      <c r="B1043" t="s">
        <v>65</v>
      </c>
      <c r="C1043" t="s">
        <v>20</v>
      </c>
      <c r="D1043">
        <v>6.9699999999999998E-2</v>
      </c>
      <c r="E1043">
        <v>1790.32</v>
      </c>
      <c r="F1043">
        <f t="shared" si="16"/>
        <v>124.785304</v>
      </c>
    </row>
    <row r="1044" spans="1:6" x14ac:dyDescent="0.25">
      <c r="A1044" s="10">
        <v>44891</v>
      </c>
      <c r="B1044" t="s">
        <v>64</v>
      </c>
      <c r="C1044" t="s">
        <v>20</v>
      </c>
      <c r="D1044">
        <v>6.9699999999999998E-2</v>
      </c>
      <c r="E1044">
        <v>1833.46</v>
      </c>
      <c r="F1044">
        <f t="shared" si="16"/>
        <v>127.792162</v>
      </c>
    </row>
    <row r="1045" spans="1:6" x14ac:dyDescent="0.25">
      <c r="A1045" s="10">
        <v>44891</v>
      </c>
      <c r="B1045" t="s">
        <v>66</v>
      </c>
      <c r="C1045" t="s">
        <v>20</v>
      </c>
      <c r="D1045">
        <v>6.9699999999999998E-2</v>
      </c>
      <c r="E1045">
        <v>1182.81</v>
      </c>
      <c r="F1045">
        <f t="shared" si="16"/>
        <v>82.441856999999999</v>
      </c>
    </row>
    <row r="1046" spans="1:6" x14ac:dyDescent="0.25">
      <c r="A1046" s="10">
        <v>44891</v>
      </c>
      <c r="B1046" t="s">
        <v>67</v>
      </c>
      <c r="C1046" t="s">
        <v>20</v>
      </c>
      <c r="D1046">
        <v>6.9699999999999998E-2</v>
      </c>
      <c r="E1046">
        <v>1307.07</v>
      </c>
      <c r="F1046">
        <f t="shared" si="16"/>
        <v>91.102778999999998</v>
      </c>
    </row>
    <row r="1047" spans="1:6" x14ac:dyDescent="0.25">
      <c r="A1047" s="10">
        <v>44891</v>
      </c>
      <c r="B1047" t="s">
        <v>68</v>
      </c>
      <c r="C1047" t="s">
        <v>20</v>
      </c>
      <c r="D1047">
        <v>6.9699999999999998E-2</v>
      </c>
      <c r="E1047">
        <v>3787.74</v>
      </c>
      <c r="F1047">
        <f t="shared" si="16"/>
        <v>264.00547799999998</v>
      </c>
    </row>
    <row r="1048" spans="1:6" x14ac:dyDescent="0.25">
      <c r="A1048" s="10">
        <v>44892</v>
      </c>
      <c r="B1048" t="s">
        <v>65</v>
      </c>
      <c r="C1048" t="s">
        <v>20</v>
      </c>
      <c r="D1048">
        <v>6.9699999999999998E-2</v>
      </c>
      <c r="E1048">
        <v>1790.32</v>
      </c>
      <c r="F1048">
        <f t="shared" si="16"/>
        <v>124.785304</v>
      </c>
    </row>
    <row r="1049" spans="1:6" x14ac:dyDescent="0.25">
      <c r="A1049" s="10">
        <v>44892</v>
      </c>
      <c r="B1049" t="s">
        <v>64</v>
      </c>
      <c r="C1049" t="s">
        <v>20</v>
      </c>
      <c r="D1049">
        <v>6.9699999999999998E-2</v>
      </c>
      <c r="E1049">
        <v>1833.46</v>
      </c>
      <c r="F1049">
        <f t="shared" si="16"/>
        <v>127.792162</v>
      </c>
    </row>
    <row r="1050" spans="1:6" x14ac:dyDescent="0.25">
      <c r="A1050" s="10">
        <v>44892</v>
      </c>
      <c r="B1050" t="s">
        <v>66</v>
      </c>
      <c r="C1050" t="s">
        <v>20</v>
      </c>
      <c r="D1050">
        <v>6.9699999999999998E-2</v>
      </c>
      <c r="E1050">
        <v>1182.81</v>
      </c>
      <c r="F1050">
        <f t="shared" si="16"/>
        <v>82.441856999999999</v>
      </c>
    </row>
    <row r="1051" spans="1:6" x14ac:dyDescent="0.25">
      <c r="A1051" s="10">
        <v>44892</v>
      </c>
      <c r="B1051" t="s">
        <v>67</v>
      </c>
      <c r="C1051" t="s">
        <v>20</v>
      </c>
      <c r="D1051">
        <v>6.9699999999999998E-2</v>
      </c>
      <c r="E1051">
        <v>1307.07</v>
      </c>
      <c r="F1051">
        <f t="shared" si="16"/>
        <v>91.102778999999998</v>
      </c>
    </row>
    <row r="1052" spans="1:6" x14ac:dyDescent="0.25">
      <c r="A1052" s="10">
        <v>44892</v>
      </c>
      <c r="B1052" t="s">
        <v>68</v>
      </c>
      <c r="C1052" t="s">
        <v>20</v>
      </c>
      <c r="D1052">
        <v>6.9699999999999998E-2</v>
      </c>
      <c r="E1052">
        <v>3787.74</v>
      </c>
      <c r="F1052">
        <f t="shared" si="16"/>
        <v>264.00547799999998</v>
      </c>
    </row>
    <row r="1053" spans="1:6" x14ac:dyDescent="0.25">
      <c r="A1053" s="10">
        <v>44893</v>
      </c>
      <c r="B1053" t="s">
        <v>65</v>
      </c>
      <c r="C1053" t="s">
        <v>20</v>
      </c>
      <c r="D1053">
        <v>6.9699999999999998E-2</v>
      </c>
      <c r="E1053">
        <v>1790.32</v>
      </c>
      <c r="F1053">
        <f t="shared" si="16"/>
        <v>124.785304</v>
      </c>
    </row>
    <row r="1054" spans="1:6" x14ac:dyDescent="0.25">
      <c r="A1054" s="10">
        <v>44893</v>
      </c>
      <c r="B1054" t="s">
        <v>64</v>
      </c>
      <c r="C1054" t="s">
        <v>20</v>
      </c>
      <c r="D1054">
        <v>6.9699999999999998E-2</v>
      </c>
      <c r="E1054">
        <v>1833.46</v>
      </c>
      <c r="F1054">
        <f t="shared" si="16"/>
        <v>127.792162</v>
      </c>
    </row>
    <row r="1055" spans="1:6" x14ac:dyDescent="0.25">
      <c r="A1055" s="10">
        <v>44893</v>
      </c>
      <c r="B1055" t="s">
        <v>66</v>
      </c>
      <c r="C1055" t="s">
        <v>20</v>
      </c>
      <c r="D1055">
        <v>6.9699999999999998E-2</v>
      </c>
      <c r="E1055">
        <v>1182.81</v>
      </c>
      <c r="F1055">
        <f t="shared" si="16"/>
        <v>82.441856999999999</v>
      </c>
    </row>
    <row r="1056" spans="1:6" x14ac:dyDescent="0.25">
      <c r="A1056" s="10">
        <v>44893</v>
      </c>
      <c r="B1056" t="s">
        <v>67</v>
      </c>
      <c r="C1056" t="s">
        <v>20</v>
      </c>
      <c r="D1056">
        <v>6.9699999999999998E-2</v>
      </c>
      <c r="E1056">
        <v>1307.07</v>
      </c>
      <c r="F1056">
        <f t="shared" si="16"/>
        <v>91.102778999999998</v>
      </c>
    </row>
    <row r="1057" spans="1:6" x14ac:dyDescent="0.25">
      <c r="A1057" s="10">
        <v>44893</v>
      </c>
      <c r="B1057" t="s">
        <v>68</v>
      </c>
      <c r="C1057" t="s">
        <v>20</v>
      </c>
      <c r="D1057">
        <v>6.9699999999999998E-2</v>
      </c>
      <c r="E1057">
        <v>3787.74</v>
      </c>
      <c r="F1057">
        <f t="shared" si="16"/>
        <v>264.00547799999998</v>
      </c>
    </row>
    <row r="1058" spans="1:6" x14ac:dyDescent="0.25">
      <c r="A1058" s="10">
        <v>44894</v>
      </c>
      <c r="B1058" t="s">
        <v>65</v>
      </c>
      <c r="C1058" t="s">
        <v>20</v>
      </c>
      <c r="D1058">
        <v>6.9699999999999998E-2</v>
      </c>
      <c r="E1058">
        <v>1790.32</v>
      </c>
      <c r="F1058">
        <f t="shared" si="16"/>
        <v>124.785304</v>
      </c>
    </row>
    <row r="1059" spans="1:6" x14ac:dyDescent="0.25">
      <c r="A1059" s="10">
        <v>44894</v>
      </c>
      <c r="B1059" t="s">
        <v>64</v>
      </c>
      <c r="C1059" t="s">
        <v>20</v>
      </c>
      <c r="D1059">
        <v>6.9699999999999998E-2</v>
      </c>
      <c r="E1059">
        <v>1833.46</v>
      </c>
      <c r="F1059">
        <f t="shared" si="16"/>
        <v>127.792162</v>
      </c>
    </row>
    <row r="1060" spans="1:6" x14ac:dyDescent="0.25">
      <c r="A1060" s="10">
        <v>44894</v>
      </c>
      <c r="B1060" t="s">
        <v>66</v>
      </c>
      <c r="C1060" t="s">
        <v>20</v>
      </c>
      <c r="D1060">
        <v>6.9699999999999998E-2</v>
      </c>
      <c r="E1060">
        <v>1182.81</v>
      </c>
      <c r="F1060">
        <f t="shared" si="16"/>
        <v>82.441856999999999</v>
      </c>
    </row>
    <row r="1061" spans="1:6" x14ac:dyDescent="0.25">
      <c r="A1061" s="10">
        <v>44894</v>
      </c>
      <c r="B1061" t="s">
        <v>67</v>
      </c>
      <c r="C1061" t="s">
        <v>20</v>
      </c>
      <c r="D1061">
        <v>6.9699999999999998E-2</v>
      </c>
      <c r="E1061">
        <v>1307.07</v>
      </c>
      <c r="F1061">
        <f t="shared" si="16"/>
        <v>91.102778999999998</v>
      </c>
    </row>
    <row r="1062" spans="1:6" x14ac:dyDescent="0.25">
      <c r="A1062" s="10">
        <v>44894</v>
      </c>
      <c r="B1062" t="s">
        <v>68</v>
      </c>
      <c r="C1062" t="s">
        <v>20</v>
      </c>
      <c r="D1062">
        <v>6.9699999999999998E-2</v>
      </c>
      <c r="E1062">
        <v>3787.74</v>
      </c>
      <c r="F1062">
        <f t="shared" si="16"/>
        <v>264.00547799999998</v>
      </c>
    </row>
    <row r="1063" spans="1:6" x14ac:dyDescent="0.25">
      <c r="A1063" s="10">
        <v>44895</v>
      </c>
      <c r="B1063" t="s">
        <v>65</v>
      </c>
      <c r="C1063" t="s">
        <v>20</v>
      </c>
      <c r="D1063">
        <v>6.9699999999999998E-2</v>
      </c>
      <c r="E1063">
        <v>1790.32</v>
      </c>
      <c r="F1063">
        <f t="shared" si="16"/>
        <v>124.785304</v>
      </c>
    </row>
    <row r="1064" spans="1:6" x14ac:dyDescent="0.25">
      <c r="A1064" s="10">
        <v>44895</v>
      </c>
      <c r="B1064" t="s">
        <v>64</v>
      </c>
      <c r="C1064" t="s">
        <v>20</v>
      </c>
      <c r="D1064">
        <v>6.9699999999999998E-2</v>
      </c>
      <c r="E1064">
        <v>1833.46</v>
      </c>
      <c r="F1064">
        <f t="shared" si="16"/>
        <v>127.792162</v>
      </c>
    </row>
    <row r="1065" spans="1:6" x14ac:dyDescent="0.25">
      <c r="A1065" s="10">
        <v>44895</v>
      </c>
      <c r="B1065" t="s">
        <v>66</v>
      </c>
      <c r="C1065" t="s">
        <v>20</v>
      </c>
      <c r="D1065">
        <v>6.9699999999999998E-2</v>
      </c>
      <c r="E1065">
        <v>1182.81</v>
      </c>
      <c r="F1065">
        <f t="shared" si="16"/>
        <v>82.441856999999999</v>
      </c>
    </row>
    <row r="1066" spans="1:6" x14ac:dyDescent="0.25">
      <c r="A1066" s="10">
        <v>44895</v>
      </c>
      <c r="B1066" t="s">
        <v>67</v>
      </c>
      <c r="C1066" t="s">
        <v>20</v>
      </c>
      <c r="D1066">
        <v>6.9699999999999998E-2</v>
      </c>
      <c r="E1066">
        <v>1307.07</v>
      </c>
      <c r="F1066">
        <f t="shared" si="16"/>
        <v>91.102778999999998</v>
      </c>
    </row>
    <row r="1067" spans="1:6" x14ac:dyDescent="0.25">
      <c r="A1067" s="10">
        <v>44895</v>
      </c>
      <c r="B1067" t="s">
        <v>68</v>
      </c>
      <c r="C1067" t="s">
        <v>20</v>
      </c>
      <c r="D1067">
        <v>6.9699999999999998E-2</v>
      </c>
      <c r="E1067">
        <v>3787.74</v>
      </c>
      <c r="F1067">
        <f t="shared" si="16"/>
        <v>264.00547799999998</v>
      </c>
    </row>
    <row r="1068" spans="1:6" x14ac:dyDescent="0.25">
      <c r="A1068" s="16">
        <v>44835</v>
      </c>
      <c r="B1068" s="17" t="s">
        <v>65</v>
      </c>
      <c r="C1068" s="17" t="s">
        <v>20</v>
      </c>
      <c r="D1068" s="17">
        <v>6.9699999999999998E-2</v>
      </c>
      <c r="E1068" s="17">
        <v>1790.32</v>
      </c>
      <c r="F1068">
        <f t="shared" si="16"/>
        <v>124.785304</v>
      </c>
    </row>
    <row r="1069" spans="1:6" x14ac:dyDescent="0.25">
      <c r="A1069" s="16">
        <v>44835</v>
      </c>
      <c r="B1069" s="17" t="s">
        <v>64</v>
      </c>
      <c r="C1069" s="17" t="s">
        <v>20</v>
      </c>
      <c r="D1069" s="17">
        <v>6.9699999999999998E-2</v>
      </c>
      <c r="E1069" s="17">
        <v>1833.46</v>
      </c>
      <c r="F1069">
        <f t="shared" si="16"/>
        <v>127.792162</v>
      </c>
    </row>
    <row r="1070" spans="1:6" x14ac:dyDescent="0.25">
      <c r="A1070" s="16">
        <v>44835</v>
      </c>
      <c r="B1070" s="17" t="s">
        <v>66</v>
      </c>
      <c r="C1070" s="17" t="s">
        <v>20</v>
      </c>
      <c r="D1070" s="17">
        <v>6.9699999999999998E-2</v>
      </c>
      <c r="E1070" s="17">
        <v>1182.81</v>
      </c>
      <c r="F1070">
        <f t="shared" si="16"/>
        <v>82.441856999999999</v>
      </c>
    </row>
    <row r="1071" spans="1:6" x14ac:dyDescent="0.25">
      <c r="A1071" s="16">
        <v>44835</v>
      </c>
      <c r="B1071" s="17" t="s">
        <v>67</v>
      </c>
      <c r="C1071" s="17" t="s">
        <v>20</v>
      </c>
      <c r="D1071" s="17">
        <v>6.9699999999999998E-2</v>
      </c>
      <c r="E1071" s="17">
        <v>1307.07</v>
      </c>
      <c r="F1071">
        <f t="shared" si="16"/>
        <v>91.102778999999998</v>
      </c>
    </row>
    <row r="1072" spans="1:6" x14ac:dyDescent="0.25">
      <c r="A1072" s="16">
        <v>44835</v>
      </c>
      <c r="B1072" s="17" t="s">
        <v>68</v>
      </c>
      <c r="C1072" s="17" t="s">
        <v>20</v>
      </c>
      <c r="D1072" s="17">
        <v>6.9699999999999998E-2</v>
      </c>
      <c r="E1072" s="17">
        <v>3787.74</v>
      </c>
      <c r="F1072">
        <f t="shared" si="16"/>
        <v>264.00547799999998</v>
      </c>
    </row>
    <row r="1073" spans="1:6" x14ac:dyDescent="0.25">
      <c r="A1073" s="16">
        <v>44836</v>
      </c>
      <c r="B1073" s="17" t="s">
        <v>65</v>
      </c>
      <c r="C1073" s="17" t="s">
        <v>20</v>
      </c>
      <c r="D1073" s="17">
        <v>6.9699999999999998E-2</v>
      </c>
      <c r="E1073" s="17">
        <v>1790.32</v>
      </c>
      <c r="F1073">
        <f t="shared" si="16"/>
        <v>124.785304</v>
      </c>
    </row>
    <row r="1074" spans="1:6" x14ac:dyDescent="0.25">
      <c r="A1074" s="16">
        <v>44836</v>
      </c>
      <c r="B1074" s="17" t="s">
        <v>64</v>
      </c>
      <c r="C1074" s="17" t="s">
        <v>20</v>
      </c>
      <c r="D1074" s="17">
        <v>6.9699999999999998E-2</v>
      </c>
      <c r="E1074" s="17">
        <v>1833.46</v>
      </c>
      <c r="F1074">
        <f t="shared" si="16"/>
        <v>127.792162</v>
      </c>
    </row>
    <row r="1075" spans="1:6" x14ac:dyDescent="0.25">
      <c r="A1075" s="16">
        <v>44836</v>
      </c>
      <c r="B1075" s="17" t="s">
        <v>66</v>
      </c>
      <c r="C1075" s="17" t="s">
        <v>20</v>
      </c>
      <c r="D1075" s="17">
        <v>6.9699999999999998E-2</v>
      </c>
      <c r="E1075" s="17">
        <v>1182.81</v>
      </c>
      <c r="F1075">
        <f t="shared" si="16"/>
        <v>82.441856999999999</v>
      </c>
    </row>
    <row r="1076" spans="1:6" x14ac:dyDescent="0.25">
      <c r="A1076" s="16">
        <v>44836</v>
      </c>
      <c r="B1076" s="17" t="s">
        <v>67</v>
      </c>
      <c r="C1076" s="17" t="s">
        <v>20</v>
      </c>
      <c r="D1076" s="17">
        <v>6.9699999999999998E-2</v>
      </c>
      <c r="E1076" s="17">
        <v>1307.07</v>
      </c>
      <c r="F1076">
        <f t="shared" si="16"/>
        <v>91.102778999999998</v>
      </c>
    </row>
    <row r="1077" spans="1:6" x14ac:dyDescent="0.25">
      <c r="A1077" s="16">
        <v>44836</v>
      </c>
      <c r="B1077" s="17" t="s">
        <v>68</v>
      </c>
      <c r="C1077" s="17" t="s">
        <v>20</v>
      </c>
      <c r="D1077" s="17">
        <v>6.9699999999999998E-2</v>
      </c>
      <c r="E1077" s="17">
        <v>3787.74</v>
      </c>
      <c r="F1077">
        <f t="shared" si="16"/>
        <v>264.00547799999998</v>
      </c>
    </row>
    <row r="1078" spans="1:6" x14ac:dyDescent="0.25">
      <c r="A1078" s="16">
        <v>44837</v>
      </c>
      <c r="B1078" s="17" t="s">
        <v>65</v>
      </c>
      <c r="C1078" s="17" t="s">
        <v>20</v>
      </c>
      <c r="D1078" s="17">
        <v>6.9699999999999998E-2</v>
      </c>
      <c r="E1078" s="17">
        <v>1790.32</v>
      </c>
      <c r="F1078">
        <f t="shared" si="16"/>
        <v>124.785304</v>
      </c>
    </row>
    <row r="1079" spans="1:6" x14ac:dyDescent="0.25">
      <c r="A1079" s="16">
        <v>44837</v>
      </c>
      <c r="B1079" s="17" t="s">
        <v>64</v>
      </c>
      <c r="C1079" s="17" t="s">
        <v>20</v>
      </c>
      <c r="D1079" s="17">
        <v>6.9699999999999998E-2</v>
      </c>
      <c r="E1079" s="17">
        <v>1833.46</v>
      </c>
      <c r="F1079">
        <f t="shared" si="16"/>
        <v>127.792162</v>
      </c>
    </row>
    <row r="1080" spans="1:6" x14ac:dyDescent="0.25">
      <c r="A1080" s="16">
        <v>44837</v>
      </c>
      <c r="B1080" s="17" t="s">
        <v>66</v>
      </c>
      <c r="C1080" s="17" t="s">
        <v>20</v>
      </c>
      <c r="D1080" s="17">
        <v>6.9699999999999998E-2</v>
      </c>
      <c r="E1080" s="17">
        <v>1182.81</v>
      </c>
      <c r="F1080">
        <f t="shared" si="16"/>
        <v>82.441856999999999</v>
      </c>
    </row>
    <row r="1081" spans="1:6" x14ac:dyDescent="0.25">
      <c r="A1081" s="16">
        <v>44837</v>
      </c>
      <c r="B1081" s="17" t="s">
        <v>67</v>
      </c>
      <c r="C1081" s="17" t="s">
        <v>20</v>
      </c>
      <c r="D1081" s="17">
        <v>6.9699999999999998E-2</v>
      </c>
      <c r="E1081" s="17">
        <v>1307.07</v>
      </c>
      <c r="F1081">
        <f t="shared" si="16"/>
        <v>91.102778999999998</v>
      </c>
    </row>
    <row r="1082" spans="1:6" x14ac:dyDescent="0.25">
      <c r="A1082" s="16">
        <v>44837</v>
      </c>
      <c r="B1082" s="17" t="s">
        <v>68</v>
      </c>
      <c r="C1082" s="17" t="s">
        <v>20</v>
      </c>
      <c r="D1082" s="17">
        <v>6.9699999999999998E-2</v>
      </c>
      <c r="E1082" s="17">
        <v>3787.74</v>
      </c>
      <c r="F1082">
        <f t="shared" si="16"/>
        <v>264.00547799999998</v>
      </c>
    </row>
    <row r="1083" spans="1:6" x14ac:dyDescent="0.25">
      <c r="A1083" s="16">
        <v>44838</v>
      </c>
      <c r="B1083" s="17" t="s">
        <v>65</v>
      </c>
      <c r="C1083" s="17" t="s">
        <v>20</v>
      </c>
      <c r="D1083" s="17">
        <v>6.9699999999999998E-2</v>
      </c>
      <c r="E1083" s="17">
        <v>1790.32</v>
      </c>
      <c r="F1083">
        <f t="shared" si="16"/>
        <v>124.785304</v>
      </c>
    </row>
    <row r="1084" spans="1:6" x14ac:dyDescent="0.25">
      <c r="A1084" s="16">
        <v>44838</v>
      </c>
      <c r="B1084" s="17" t="s">
        <v>64</v>
      </c>
      <c r="C1084" s="17" t="s">
        <v>20</v>
      </c>
      <c r="D1084" s="17">
        <v>6.9699999999999998E-2</v>
      </c>
      <c r="E1084" s="17">
        <v>1833.46</v>
      </c>
      <c r="F1084">
        <f t="shared" si="16"/>
        <v>127.792162</v>
      </c>
    </row>
    <row r="1085" spans="1:6" x14ac:dyDescent="0.25">
      <c r="A1085" s="16">
        <v>44838</v>
      </c>
      <c r="B1085" s="17" t="s">
        <v>66</v>
      </c>
      <c r="C1085" s="17" t="s">
        <v>20</v>
      </c>
      <c r="D1085" s="17">
        <v>6.9699999999999998E-2</v>
      </c>
      <c r="E1085" s="17">
        <v>1182.81</v>
      </c>
      <c r="F1085">
        <f t="shared" si="16"/>
        <v>82.441856999999999</v>
      </c>
    </row>
    <row r="1086" spans="1:6" x14ac:dyDescent="0.25">
      <c r="A1086" s="16">
        <v>44838</v>
      </c>
      <c r="B1086" s="17" t="s">
        <v>67</v>
      </c>
      <c r="C1086" s="17" t="s">
        <v>20</v>
      </c>
      <c r="D1086" s="17">
        <v>6.9699999999999998E-2</v>
      </c>
      <c r="E1086" s="17">
        <v>1307.07</v>
      </c>
      <c r="F1086">
        <f t="shared" si="16"/>
        <v>91.102778999999998</v>
      </c>
    </row>
    <row r="1087" spans="1:6" x14ac:dyDescent="0.25">
      <c r="A1087" s="16">
        <v>44838</v>
      </c>
      <c r="B1087" s="17" t="s">
        <v>68</v>
      </c>
      <c r="C1087" s="17" t="s">
        <v>20</v>
      </c>
      <c r="D1087" s="17">
        <v>6.9699999999999998E-2</v>
      </c>
      <c r="E1087" s="17">
        <v>3787.74</v>
      </c>
      <c r="F1087">
        <f t="shared" si="16"/>
        <v>264.00547799999998</v>
      </c>
    </row>
    <row r="1088" spans="1:6" x14ac:dyDescent="0.25">
      <c r="A1088" s="16">
        <v>44839</v>
      </c>
      <c r="B1088" s="17" t="s">
        <v>65</v>
      </c>
      <c r="C1088" s="17" t="s">
        <v>20</v>
      </c>
      <c r="D1088" s="17">
        <v>6.9699999999999998E-2</v>
      </c>
      <c r="E1088" s="17">
        <v>1790.32</v>
      </c>
      <c r="F1088">
        <f t="shared" si="16"/>
        <v>124.785304</v>
      </c>
    </row>
    <row r="1089" spans="1:6" x14ac:dyDescent="0.25">
      <c r="A1089" s="16">
        <v>44839</v>
      </c>
      <c r="B1089" s="17" t="s">
        <v>64</v>
      </c>
      <c r="C1089" s="17" t="s">
        <v>20</v>
      </c>
      <c r="D1089" s="17">
        <v>6.9699999999999998E-2</v>
      </c>
      <c r="E1089" s="17">
        <v>1833.46</v>
      </c>
      <c r="F1089">
        <f t="shared" si="16"/>
        <v>127.792162</v>
      </c>
    </row>
    <row r="1090" spans="1:6" x14ac:dyDescent="0.25">
      <c r="A1090" s="16">
        <v>44839</v>
      </c>
      <c r="B1090" s="17" t="s">
        <v>66</v>
      </c>
      <c r="C1090" s="17" t="s">
        <v>20</v>
      </c>
      <c r="D1090" s="17">
        <v>6.9699999999999998E-2</v>
      </c>
      <c r="E1090" s="17">
        <v>1182.81</v>
      </c>
      <c r="F1090">
        <f t="shared" si="16"/>
        <v>82.441856999999999</v>
      </c>
    </row>
    <row r="1091" spans="1:6" x14ac:dyDescent="0.25">
      <c r="A1091" s="16">
        <v>44839</v>
      </c>
      <c r="B1091" s="17" t="s">
        <v>67</v>
      </c>
      <c r="C1091" s="17" t="s">
        <v>20</v>
      </c>
      <c r="D1091" s="17">
        <v>6.9699999999999998E-2</v>
      </c>
      <c r="E1091" s="17">
        <v>1307.07</v>
      </c>
      <c r="F1091">
        <f t="shared" ref="F1091:F1154" si="17">E1091*D1091</f>
        <v>91.102778999999998</v>
      </c>
    </row>
    <row r="1092" spans="1:6" x14ac:dyDescent="0.25">
      <c r="A1092" s="16">
        <v>44839</v>
      </c>
      <c r="B1092" s="17" t="s">
        <v>68</v>
      </c>
      <c r="C1092" s="17" t="s">
        <v>20</v>
      </c>
      <c r="D1092" s="17">
        <v>6.9699999999999998E-2</v>
      </c>
      <c r="E1092" s="17">
        <v>3787.74</v>
      </c>
      <c r="F1092">
        <f t="shared" si="17"/>
        <v>264.00547799999998</v>
      </c>
    </row>
    <row r="1093" spans="1:6" x14ac:dyDescent="0.25">
      <c r="A1093" s="16">
        <v>44840</v>
      </c>
      <c r="B1093" s="17" t="s">
        <v>65</v>
      </c>
      <c r="C1093" s="17" t="s">
        <v>20</v>
      </c>
      <c r="D1093" s="17">
        <v>6.9699999999999998E-2</v>
      </c>
      <c r="E1093" s="17">
        <v>1790.32</v>
      </c>
      <c r="F1093">
        <f t="shared" si="17"/>
        <v>124.785304</v>
      </c>
    </row>
    <row r="1094" spans="1:6" x14ac:dyDescent="0.25">
      <c r="A1094" s="16">
        <v>44840</v>
      </c>
      <c r="B1094" s="17" t="s">
        <v>64</v>
      </c>
      <c r="C1094" s="17" t="s">
        <v>20</v>
      </c>
      <c r="D1094" s="17">
        <v>6.9699999999999998E-2</v>
      </c>
      <c r="E1094" s="17">
        <v>1833.46</v>
      </c>
      <c r="F1094">
        <f t="shared" si="17"/>
        <v>127.792162</v>
      </c>
    </row>
    <row r="1095" spans="1:6" x14ac:dyDescent="0.25">
      <c r="A1095" s="16">
        <v>44840</v>
      </c>
      <c r="B1095" s="17" t="s">
        <v>66</v>
      </c>
      <c r="C1095" s="17" t="s">
        <v>20</v>
      </c>
      <c r="D1095" s="17">
        <v>6.9699999999999998E-2</v>
      </c>
      <c r="E1095" s="17">
        <v>1182.81</v>
      </c>
      <c r="F1095">
        <f t="shared" si="17"/>
        <v>82.441856999999999</v>
      </c>
    </row>
    <row r="1096" spans="1:6" x14ac:dyDescent="0.25">
      <c r="A1096" s="16">
        <v>44840</v>
      </c>
      <c r="B1096" s="17" t="s">
        <v>67</v>
      </c>
      <c r="C1096" s="17" t="s">
        <v>20</v>
      </c>
      <c r="D1096" s="17">
        <v>6.9699999999999998E-2</v>
      </c>
      <c r="E1096" s="17">
        <v>1307.07</v>
      </c>
      <c r="F1096">
        <f t="shared" si="17"/>
        <v>91.102778999999998</v>
      </c>
    </row>
    <row r="1097" spans="1:6" x14ac:dyDescent="0.25">
      <c r="A1097" s="16">
        <v>44840</v>
      </c>
      <c r="B1097" s="17" t="s">
        <v>68</v>
      </c>
      <c r="C1097" s="17" t="s">
        <v>20</v>
      </c>
      <c r="D1097" s="17">
        <v>6.9699999999999998E-2</v>
      </c>
      <c r="E1097" s="17">
        <v>3787.74</v>
      </c>
      <c r="F1097">
        <f t="shared" si="17"/>
        <v>264.00547799999998</v>
      </c>
    </row>
    <row r="1098" spans="1:6" x14ac:dyDescent="0.25">
      <c r="A1098" s="16">
        <v>44841</v>
      </c>
      <c r="B1098" s="17" t="s">
        <v>65</v>
      </c>
      <c r="C1098" s="17" t="s">
        <v>20</v>
      </c>
      <c r="D1098" s="17">
        <v>6.9699999999999998E-2</v>
      </c>
      <c r="E1098" s="17">
        <v>1790.32</v>
      </c>
      <c r="F1098">
        <f t="shared" si="17"/>
        <v>124.785304</v>
      </c>
    </row>
    <row r="1099" spans="1:6" x14ac:dyDescent="0.25">
      <c r="A1099" s="16">
        <v>44841</v>
      </c>
      <c r="B1099" s="17" t="s">
        <v>64</v>
      </c>
      <c r="C1099" s="17" t="s">
        <v>20</v>
      </c>
      <c r="D1099" s="17">
        <v>6.9699999999999998E-2</v>
      </c>
      <c r="E1099" s="17">
        <v>1833.46</v>
      </c>
      <c r="F1099">
        <f t="shared" si="17"/>
        <v>127.792162</v>
      </c>
    </row>
    <row r="1100" spans="1:6" x14ac:dyDescent="0.25">
      <c r="A1100" s="16">
        <v>44841</v>
      </c>
      <c r="B1100" s="17" t="s">
        <v>66</v>
      </c>
      <c r="C1100" s="17" t="s">
        <v>20</v>
      </c>
      <c r="D1100" s="17">
        <v>6.9699999999999998E-2</v>
      </c>
      <c r="E1100" s="17">
        <v>1182.81</v>
      </c>
      <c r="F1100">
        <f t="shared" si="17"/>
        <v>82.441856999999999</v>
      </c>
    </row>
    <row r="1101" spans="1:6" x14ac:dyDescent="0.25">
      <c r="A1101" s="16">
        <v>44841</v>
      </c>
      <c r="B1101" s="17" t="s">
        <v>67</v>
      </c>
      <c r="C1101" s="17" t="s">
        <v>20</v>
      </c>
      <c r="D1101" s="17">
        <v>6.9699999999999998E-2</v>
      </c>
      <c r="E1101" s="17">
        <v>1307.07</v>
      </c>
      <c r="F1101">
        <f t="shared" si="17"/>
        <v>91.102778999999998</v>
      </c>
    </row>
    <row r="1102" spans="1:6" x14ac:dyDescent="0.25">
      <c r="A1102" s="16">
        <v>44841</v>
      </c>
      <c r="B1102" s="17" t="s">
        <v>68</v>
      </c>
      <c r="C1102" s="17" t="s">
        <v>20</v>
      </c>
      <c r="D1102" s="17">
        <v>6.9699999999999998E-2</v>
      </c>
      <c r="E1102" s="17">
        <v>3787.74</v>
      </c>
      <c r="F1102">
        <f t="shared" si="17"/>
        <v>264.00547799999998</v>
      </c>
    </row>
    <row r="1103" spans="1:6" x14ac:dyDescent="0.25">
      <c r="A1103" s="16">
        <v>44842</v>
      </c>
      <c r="B1103" s="17" t="s">
        <v>65</v>
      </c>
      <c r="C1103" s="17" t="s">
        <v>20</v>
      </c>
      <c r="D1103" s="17">
        <v>6.9699999999999998E-2</v>
      </c>
      <c r="E1103" s="17">
        <v>1790.32</v>
      </c>
      <c r="F1103">
        <f t="shared" si="17"/>
        <v>124.785304</v>
      </c>
    </row>
    <row r="1104" spans="1:6" x14ac:dyDescent="0.25">
      <c r="A1104" s="16">
        <v>44842</v>
      </c>
      <c r="B1104" s="17" t="s">
        <v>64</v>
      </c>
      <c r="C1104" s="17" t="s">
        <v>20</v>
      </c>
      <c r="D1104" s="17">
        <v>6.9699999999999998E-2</v>
      </c>
      <c r="E1104" s="17">
        <v>1833.46</v>
      </c>
      <c r="F1104">
        <f t="shared" si="17"/>
        <v>127.792162</v>
      </c>
    </row>
    <row r="1105" spans="1:6" x14ac:dyDescent="0.25">
      <c r="A1105" s="16">
        <v>44842</v>
      </c>
      <c r="B1105" s="17" t="s">
        <v>66</v>
      </c>
      <c r="C1105" s="17" t="s">
        <v>20</v>
      </c>
      <c r="D1105" s="17">
        <v>6.9699999999999998E-2</v>
      </c>
      <c r="E1105" s="17">
        <v>1182.81</v>
      </c>
      <c r="F1105">
        <f t="shared" si="17"/>
        <v>82.441856999999999</v>
      </c>
    </row>
    <row r="1106" spans="1:6" x14ac:dyDescent="0.25">
      <c r="A1106" s="16">
        <v>44842</v>
      </c>
      <c r="B1106" s="17" t="s">
        <v>67</v>
      </c>
      <c r="C1106" s="17" t="s">
        <v>20</v>
      </c>
      <c r="D1106" s="17">
        <v>6.9699999999999998E-2</v>
      </c>
      <c r="E1106" s="17">
        <v>1307.07</v>
      </c>
      <c r="F1106">
        <f t="shared" si="17"/>
        <v>91.102778999999998</v>
      </c>
    </row>
    <row r="1107" spans="1:6" x14ac:dyDescent="0.25">
      <c r="A1107" s="16">
        <v>44842</v>
      </c>
      <c r="B1107" s="17" t="s">
        <v>68</v>
      </c>
      <c r="C1107" s="17" t="s">
        <v>20</v>
      </c>
      <c r="D1107" s="17">
        <v>6.9699999999999998E-2</v>
      </c>
      <c r="E1107" s="17">
        <v>3787.74</v>
      </c>
      <c r="F1107">
        <f t="shared" si="17"/>
        <v>264.00547799999998</v>
      </c>
    </row>
    <row r="1108" spans="1:6" x14ac:dyDescent="0.25">
      <c r="A1108" s="16">
        <v>44843</v>
      </c>
      <c r="B1108" s="17" t="s">
        <v>65</v>
      </c>
      <c r="C1108" s="17" t="s">
        <v>20</v>
      </c>
      <c r="D1108" s="17">
        <v>6.9699999999999998E-2</v>
      </c>
      <c r="E1108" s="17">
        <v>1790.32</v>
      </c>
      <c r="F1108">
        <f t="shared" si="17"/>
        <v>124.785304</v>
      </c>
    </row>
    <row r="1109" spans="1:6" x14ac:dyDescent="0.25">
      <c r="A1109" s="16">
        <v>44843</v>
      </c>
      <c r="B1109" s="17" t="s">
        <v>64</v>
      </c>
      <c r="C1109" s="17" t="s">
        <v>20</v>
      </c>
      <c r="D1109" s="17">
        <v>6.9699999999999998E-2</v>
      </c>
      <c r="E1109" s="17">
        <v>1833.46</v>
      </c>
      <c r="F1109">
        <f t="shared" si="17"/>
        <v>127.792162</v>
      </c>
    </row>
    <row r="1110" spans="1:6" x14ac:dyDescent="0.25">
      <c r="A1110" s="16">
        <v>44843</v>
      </c>
      <c r="B1110" s="17" t="s">
        <v>66</v>
      </c>
      <c r="C1110" s="17" t="s">
        <v>20</v>
      </c>
      <c r="D1110" s="17">
        <v>6.9699999999999998E-2</v>
      </c>
      <c r="E1110" s="17">
        <v>1182.81</v>
      </c>
      <c r="F1110">
        <f t="shared" si="17"/>
        <v>82.441856999999999</v>
      </c>
    </row>
    <row r="1111" spans="1:6" x14ac:dyDescent="0.25">
      <c r="A1111" s="16">
        <v>44843</v>
      </c>
      <c r="B1111" s="17" t="s">
        <v>67</v>
      </c>
      <c r="C1111" s="17" t="s">
        <v>20</v>
      </c>
      <c r="D1111" s="17">
        <v>6.9699999999999998E-2</v>
      </c>
      <c r="E1111" s="17">
        <v>1307.07</v>
      </c>
      <c r="F1111">
        <f t="shared" si="17"/>
        <v>91.102778999999998</v>
      </c>
    </row>
    <row r="1112" spans="1:6" x14ac:dyDescent="0.25">
      <c r="A1112" s="16">
        <v>44843</v>
      </c>
      <c r="B1112" s="17" t="s">
        <v>68</v>
      </c>
      <c r="C1112" s="17" t="s">
        <v>20</v>
      </c>
      <c r="D1112" s="17">
        <v>6.9699999999999998E-2</v>
      </c>
      <c r="E1112" s="17">
        <v>3787.74</v>
      </c>
      <c r="F1112">
        <f t="shared" si="17"/>
        <v>264.00547799999998</v>
      </c>
    </row>
    <row r="1113" spans="1:6" x14ac:dyDescent="0.25">
      <c r="A1113" s="16">
        <v>44844</v>
      </c>
      <c r="B1113" s="17" t="s">
        <v>65</v>
      </c>
      <c r="C1113" s="17" t="s">
        <v>20</v>
      </c>
      <c r="D1113" s="17">
        <v>6.9699999999999998E-2</v>
      </c>
      <c r="E1113" s="17">
        <v>1790.32</v>
      </c>
      <c r="F1113">
        <f t="shared" si="17"/>
        <v>124.785304</v>
      </c>
    </row>
    <row r="1114" spans="1:6" x14ac:dyDescent="0.25">
      <c r="A1114" s="16">
        <v>44844</v>
      </c>
      <c r="B1114" s="17" t="s">
        <v>64</v>
      </c>
      <c r="C1114" s="17" t="s">
        <v>20</v>
      </c>
      <c r="D1114" s="17">
        <v>6.9699999999999998E-2</v>
      </c>
      <c r="E1114" s="17">
        <v>1833.46</v>
      </c>
      <c r="F1114">
        <f t="shared" si="17"/>
        <v>127.792162</v>
      </c>
    </row>
    <row r="1115" spans="1:6" x14ac:dyDescent="0.25">
      <c r="A1115" s="16">
        <v>44844</v>
      </c>
      <c r="B1115" s="17" t="s">
        <v>66</v>
      </c>
      <c r="C1115" s="17" t="s">
        <v>20</v>
      </c>
      <c r="D1115" s="17">
        <v>6.9699999999999998E-2</v>
      </c>
      <c r="E1115" s="17">
        <v>1182.81</v>
      </c>
      <c r="F1115">
        <f t="shared" si="17"/>
        <v>82.441856999999999</v>
      </c>
    </row>
    <row r="1116" spans="1:6" x14ac:dyDescent="0.25">
      <c r="A1116" s="16">
        <v>44844</v>
      </c>
      <c r="B1116" s="17" t="s">
        <v>67</v>
      </c>
      <c r="C1116" s="17" t="s">
        <v>20</v>
      </c>
      <c r="D1116" s="17">
        <v>6.9699999999999998E-2</v>
      </c>
      <c r="E1116" s="17">
        <v>1307.07</v>
      </c>
      <c r="F1116">
        <f t="shared" si="17"/>
        <v>91.102778999999998</v>
      </c>
    </row>
    <row r="1117" spans="1:6" x14ac:dyDescent="0.25">
      <c r="A1117" s="16">
        <v>44844</v>
      </c>
      <c r="B1117" s="17" t="s">
        <v>68</v>
      </c>
      <c r="C1117" s="17" t="s">
        <v>20</v>
      </c>
      <c r="D1117" s="17">
        <v>6.9699999999999998E-2</v>
      </c>
      <c r="E1117" s="17">
        <v>3787.74</v>
      </c>
      <c r="F1117">
        <f t="shared" si="17"/>
        <v>264.00547799999998</v>
      </c>
    </row>
    <row r="1118" spans="1:6" x14ac:dyDescent="0.25">
      <c r="A1118" s="16">
        <v>44845</v>
      </c>
      <c r="B1118" s="17" t="s">
        <v>65</v>
      </c>
      <c r="C1118" s="17" t="s">
        <v>20</v>
      </c>
      <c r="D1118" s="17">
        <v>6.9699999999999998E-2</v>
      </c>
      <c r="E1118" s="17">
        <v>1790.32</v>
      </c>
      <c r="F1118">
        <f t="shared" si="17"/>
        <v>124.785304</v>
      </c>
    </row>
    <row r="1119" spans="1:6" x14ac:dyDescent="0.25">
      <c r="A1119" s="16">
        <v>44845</v>
      </c>
      <c r="B1119" s="17" t="s">
        <v>64</v>
      </c>
      <c r="C1119" s="17" t="s">
        <v>20</v>
      </c>
      <c r="D1119" s="17">
        <v>6.9699999999999998E-2</v>
      </c>
      <c r="E1119" s="17">
        <v>1833.46</v>
      </c>
      <c r="F1119">
        <f t="shared" si="17"/>
        <v>127.792162</v>
      </c>
    </row>
    <row r="1120" spans="1:6" x14ac:dyDescent="0.25">
      <c r="A1120" s="16">
        <v>44845</v>
      </c>
      <c r="B1120" s="17" t="s">
        <v>66</v>
      </c>
      <c r="C1120" s="17" t="s">
        <v>20</v>
      </c>
      <c r="D1120" s="17">
        <v>6.9699999999999998E-2</v>
      </c>
      <c r="E1120" s="17">
        <v>1182.81</v>
      </c>
      <c r="F1120">
        <f t="shared" si="17"/>
        <v>82.441856999999999</v>
      </c>
    </row>
    <row r="1121" spans="1:6" x14ac:dyDescent="0.25">
      <c r="A1121" s="16">
        <v>44845</v>
      </c>
      <c r="B1121" s="17" t="s">
        <v>67</v>
      </c>
      <c r="C1121" s="17" t="s">
        <v>20</v>
      </c>
      <c r="D1121" s="17">
        <v>6.9699999999999998E-2</v>
      </c>
      <c r="E1121" s="17">
        <v>1307.07</v>
      </c>
      <c r="F1121">
        <f t="shared" si="17"/>
        <v>91.102778999999998</v>
      </c>
    </row>
    <row r="1122" spans="1:6" x14ac:dyDescent="0.25">
      <c r="A1122" s="16">
        <v>44845</v>
      </c>
      <c r="B1122" s="17" t="s">
        <v>68</v>
      </c>
      <c r="C1122" s="17" t="s">
        <v>20</v>
      </c>
      <c r="D1122" s="17">
        <v>6.9699999999999998E-2</v>
      </c>
      <c r="E1122" s="17">
        <v>3787.74</v>
      </c>
      <c r="F1122">
        <f t="shared" si="17"/>
        <v>264.00547799999998</v>
      </c>
    </row>
    <row r="1123" spans="1:6" x14ac:dyDescent="0.25">
      <c r="A1123" s="16">
        <v>44846</v>
      </c>
      <c r="B1123" s="17" t="s">
        <v>65</v>
      </c>
      <c r="C1123" s="17" t="s">
        <v>20</v>
      </c>
      <c r="D1123" s="17">
        <v>6.9699999999999998E-2</v>
      </c>
      <c r="E1123" s="17">
        <v>1790.32</v>
      </c>
      <c r="F1123">
        <f t="shared" si="17"/>
        <v>124.785304</v>
      </c>
    </row>
    <row r="1124" spans="1:6" x14ac:dyDescent="0.25">
      <c r="A1124" s="16">
        <v>44846</v>
      </c>
      <c r="B1124" s="17" t="s">
        <v>64</v>
      </c>
      <c r="C1124" s="17" t="s">
        <v>20</v>
      </c>
      <c r="D1124" s="17">
        <v>6.9699999999999998E-2</v>
      </c>
      <c r="E1124" s="17">
        <v>1833.46</v>
      </c>
      <c r="F1124">
        <f t="shared" si="17"/>
        <v>127.792162</v>
      </c>
    </row>
    <row r="1125" spans="1:6" x14ac:dyDescent="0.25">
      <c r="A1125" s="16">
        <v>44846</v>
      </c>
      <c r="B1125" s="17" t="s">
        <v>66</v>
      </c>
      <c r="C1125" s="17" t="s">
        <v>20</v>
      </c>
      <c r="D1125" s="17">
        <v>6.9699999999999998E-2</v>
      </c>
      <c r="E1125" s="17">
        <v>1182.81</v>
      </c>
      <c r="F1125">
        <f t="shared" si="17"/>
        <v>82.441856999999999</v>
      </c>
    </row>
    <row r="1126" spans="1:6" x14ac:dyDescent="0.25">
      <c r="A1126" s="16">
        <v>44846</v>
      </c>
      <c r="B1126" s="17" t="s">
        <v>67</v>
      </c>
      <c r="C1126" s="17" t="s">
        <v>20</v>
      </c>
      <c r="D1126" s="17">
        <v>6.9699999999999998E-2</v>
      </c>
      <c r="E1126" s="17">
        <v>1307.07</v>
      </c>
      <c r="F1126">
        <f t="shared" si="17"/>
        <v>91.102778999999998</v>
      </c>
    </row>
    <row r="1127" spans="1:6" x14ac:dyDescent="0.25">
      <c r="A1127" s="16">
        <v>44846</v>
      </c>
      <c r="B1127" s="17" t="s">
        <v>68</v>
      </c>
      <c r="C1127" s="17" t="s">
        <v>20</v>
      </c>
      <c r="D1127" s="17">
        <v>6.9699999999999998E-2</v>
      </c>
      <c r="E1127" s="17">
        <v>3787.74</v>
      </c>
      <c r="F1127">
        <f t="shared" si="17"/>
        <v>264.00547799999998</v>
      </c>
    </row>
    <row r="1128" spans="1:6" x14ac:dyDescent="0.25">
      <c r="A1128" s="16">
        <v>44847</v>
      </c>
      <c r="B1128" s="17" t="s">
        <v>65</v>
      </c>
      <c r="C1128" s="17" t="s">
        <v>20</v>
      </c>
      <c r="D1128" s="17">
        <v>6.9699999999999998E-2</v>
      </c>
      <c r="E1128" s="17">
        <v>1790.32</v>
      </c>
      <c r="F1128">
        <f t="shared" si="17"/>
        <v>124.785304</v>
      </c>
    </row>
    <row r="1129" spans="1:6" x14ac:dyDescent="0.25">
      <c r="A1129" s="16">
        <v>44847</v>
      </c>
      <c r="B1129" s="17" t="s">
        <v>64</v>
      </c>
      <c r="C1129" s="17" t="s">
        <v>20</v>
      </c>
      <c r="D1129" s="17">
        <v>6.9699999999999998E-2</v>
      </c>
      <c r="E1129" s="17">
        <v>1833.46</v>
      </c>
      <c r="F1129">
        <f t="shared" si="17"/>
        <v>127.792162</v>
      </c>
    </row>
    <row r="1130" spans="1:6" x14ac:dyDescent="0.25">
      <c r="A1130" s="16">
        <v>44847</v>
      </c>
      <c r="B1130" s="17" t="s">
        <v>66</v>
      </c>
      <c r="C1130" s="17" t="s">
        <v>20</v>
      </c>
      <c r="D1130" s="17">
        <v>6.9699999999999998E-2</v>
      </c>
      <c r="E1130" s="17">
        <v>1182.81</v>
      </c>
      <c r="F1130">
        <f t="shared" si="17"/>
        <v>82.441856999999999</v>
      </c>
    </row>
    <row r="1131" spans="1:6" x14ac:dyDescent="0.25">
      <c r="A1131" s="16">
        <v>44847</v>
      </c>
      <c r="B1131" s="17" t="s">
        <v>67</v>
      </c>
      <c r="C1131" s="17" t="s">
        <v>20</v>
      </c>
      <c r="D1131" s="17">
        <v>6.9699999999999998E-2</v>
      </c>
      <c r="E1131" s="17">
        <v>1307.07</v>
      </c>
      <c r="F1131">
        <f t="shared" si="17"/>
        <v>91.102778999999998</v>
      </c>
    </row>
    <row r="1132" spans="1:6" x14ac:dyDescent="0.25">
      <c r="A1132" s="16">
        <v>44847</v>
      </c>
      <c r="B1132" s="17" t="s">
        <v>68</v>
      </c>
      <c r="C1132" s="17" t="s">
        <v>20</v>
      </c>
      <c r="D1132" s="17">
        <v>6.9699999999999998E-2</v>
      </c>
      <c r="E1132" s="17">
        <v>3787.74</v>
      </c>
      <c r="F1132">
        <f t="shared" si="17"/>
        <v>264.00547799999998</v>
      </c>
    </row>
    <row r="1133" spans="1:6" x14ac:dyDescent="0.25">
      <c r="A1133" s="16">
        <v>44848</v>
      </c>
      <c r="B1133" s="17" t="s">
        <v>65</v>
      </c>
      <c r="C1133" s="17" t="s">
        <v>20</v>
      </c>
      <c r="D1133" s="17">
        <v>6.9699999999999998E-2</v>
      </c>
      <c r="E1133" s="17">
        <v>1790.32</v>
      </c>
      <c r="F1133">
        <f t="shared" si="17"/>
        <v>124.785304</v>
      </c>
    </row>
    <row r="1134" spans="1:6" x14ac:dyDescent="0.25">
      <c r="A1134" s="16">
        <v>44848</v>
      </c>
      <c r="B1134" s="17" t="s">
        <v>64</v>
      </c>
      <c r="C1134" s="17" t="s">
        <v>20</v>
      </c>
      <c r="D1134" s="17">
        <v>6.9699999999999998E-2</v>
      </c>
      <c r="E1134" s="17">
        <v>1833.46</v>
      </c>
      <c r="F1134">
        <f t="shared" si="17"/>
        <v>127.792162</v>
      </c>
    </row>
    <row r="1135" spans="1:6" x14ac:dyDescent="0.25">
      <c r="A1135" s="16">
        <v>44848</v>
      </c>
      <c r="B1135" s="17" t="s">
        <v>66</v>
      </c>
      <c r="C1135" s="17" t="s">
        <v>20</v>
      </c>
      <c r="D1135" s="17">
        <v>6.9699999999999998E-2</v>
      </c>
      <c r="E1135" s="17">
        <v>1182.81</v>
      </c>
      <c r="F1135">
        <f t="shared" si="17"/>
        <v>82.441856999999999</v>
      </c>
    </row>
    <row r="1136" spans="1:6" x14ac:dyDescent="0.25">
      <c r="A1136" s="16">
        <v>44848</v>
      </c>
      <c r="B1136" s="17" t="s">
        <v>67</v>
      </c>
      <c r="C1136" s="17" t="s">
        <v>20</v>
      </c>
      <c r="D1136" s="17">
        <v>6.9699999999999998E-2</v>
      </c>
      <c r="E1136" s="17">
        <v>1307.07</v>
      </c>
      <c r="F1136">
        <f t="shared" si="17"/>
        <v>91.102778999999998</v>
      </c>
    </row>
    <row r="1137" spans="1:6" x14ac:dyDescent="0.25">
      <c r="A1137" s="16">
        <v>44848</v>
      </c>
      <c r="B1137" s="17" t="s">
        <v>68</v>
      </c>
      <c r="C1137" s="17" t="s">
        <v>20</v>
      </c>
      <c r="D1137" s="17">
        <v>6.9699999999999998E-2</v>
      </c>
      <c r="E1137" s="17">
        <v>3787.74</v>
      </c>
      <c r="F1137">
        <f t="shared" si="17"/>
        <v>264.00547799999998</v>
      </c>
    </row>
    <row r="1138" spans="1:6" x14ac:dyDescent="0.25">
      <c r="A1138" s="16">
        <v>44849</v>
      </c>
      <c r="B1138" s="17" t="s">
        <v>65</v>
      </c>
      <c r="C1138" s="17" t="s">
        <v>20</v>
      </c>
      <c r="D1138" s="17">
        <v>6.9699999999999998E-2</v>
      </c>
      <c r="E1138" s="17">
        <v>1790.32</v>
      </c>
      <c r="F1138">
        <f t="shared" si="17"/>
        <v>124.785304</v>
      </c>
    </row>
    <row r="1139" spans="1:6" x14ac:dyDescent="0.25">
      <c r="A1139" s="16">
        <v>44849</v>
      </c>
      <c r="B1139" s="17" t="s">
        <v>64</v>
      </c>
      <c r="C1139" s="17" t="s">
        <v>20</v>
      </c>
      <c r="D1139" s="17">
        <v>6.9699999999999998E-2</v>
      </c>
      <c r="E1139" s="17">
        <v>1833.46</v>
      </c>
      <c r="F1139">
        <f t="shared" si="17"/>
        <v>127.792162</v>
      </c>
    </row>
    <row r="1140" spans="1:6" x14ac:dyDescent="0.25">
      <c r="A1140" s="16">
        <v>44849</v>
      </c>
      <c r="B1140" s="17" t="s">
        <v>66</v>
      </c>
      <c r="C1140" s="17" t="s">
        <v>20</v>
      </c>
      <c r="D1140" s="17">
        <v>6.9699999999999998E-2</v>
      </c>
      <c r="E1140" s="17">
        <v>1182.81</v>
      </c>
      <c r="F1140">
        <f t="shared" si="17"/>
        <v>82.441856999999999</v>
      </c>
    </row>
    <row r="1141" spans="1:6" x14ac:dyDescent="0.25">
      <c r="A1141" s="16">
        <v>44849</v>
      </c>
      <c r="B1141" s="17" t="s">
        <v>67</v>
      </c>
      <c r="C1141" s="17" t="s">
        <v>20</v>
      </c>
      <c r="D1141" s="17">
        <v>6.9699999999999998E-2</v>
      </c>
      <c r="E1141" s="17">
        <v>1307.07</v>
      </c>
      <c r="F1141">
        <f t="shared" si="17"/>
        <v>91.102778999999998</v>
      </c>
    </row>
    <row r="1142" spans="1:6" x14ac:dyDescent="0.25">
      <c r="A1142" s="16">
        <v>44849</v>
      </c>
      <c r="B1142" s="17" t="s">
        <v>68</v>
      </c>
      <c r="C1142" s="17" t="s">
        <v>20</v>
      </c>
      <c r="D1142" s="17">
        <v>6.9699999999999998E-2</v>
      </c>
      <c r="E1142" s="17">
        <v>3787.74</v>
      </c>
      <c r="F1142">
        <f t="shared" si="17"/>
        <v>264.00547799999998</v>
      </c>
    </row>
    <row r="1143" spans="1:6" x14ac:dyDescent="0.25">
      <c r="A1143" s="16">
        <v>44850</v>
      </c>
      <c r="B1143" s="17" t="s">
        <v>65</v>
      </c>
      <c r="C1143" s="17" t="s">
        <v>20</v>
      </c>
      <c r="D1143" s="17">
        <v>6.9699999999999998E-2</v>
      </c>
      <c r="E1143" s="17">
        <v>1790.32</v>
      </c>
      <c r="F1143">
        <f t="shared" si="17"/>
        <v>124.785304</v>
      </c>
    </row>
    <row r="1144" spans="1:6" x14ac:dyDescent="0.25">
      <c r="A1144" s="16">
        <v>44850</v>
      </c>
      <c r="B1144" s="17" t="s">
        <v>64</v>
      </c>
      <c r="C1144" s="17" t="s">
        <v>20</v>
      </c>
      <c r="D1144" s="17">
        <v>6.9699999999999998E-2</v>
      </c>
      <c r="E1144" s="17">
        <v>1833.46</v>
      </c>
      <c r="F1144">
        <f t="shared" si="17"/>
        <v>127.792162</v>
      </c>
    </row>
    <row r="1145" spans="1:6" x14ac:dyDescent="0.25">
      <c r="A1145" s="16">
        <v>44850</v>
      </c>
      <c r="B1145" s="17" t="s">
        <v>66</v>
      </c>
      <c r="C1145" s="17" t="s">
        <v>20</v>
      </c>
      <c r="D1145" s="17">
        <v>6.9699999999999998E-2</v>
      </c>
      <c r="E1145" s="17">
        <v>1182.81</v>
      </c>
      <c r="F1145">
        <f t="shared" si="17"/>
        <v>82.441856999999999</v>
      </c>
    </row>
    <row r="1146" spans="1:6" x14ac:dyDescent="0.25">
      <c r="A1146" s="16">
        <v>44850</v>
      </c>
      <c r="B1146" s="17" t="s">
        <v>67</v>
      </c>
      <c r="C1146" s="17" t="s">
        <v>20</v>
      </c>
      <c r="D1146" s="17">
        <v>6.9699999999999998E-2</v>
      </c>
      <c r="E1146" s="17">
        <v>1307.07</v>
      </c>
      <c r="F1146">
        <f t="shared" si="17"/>
        <v>91.102778999999998</v>
      </c>
    </row>
    <row r="1147" spans="1:6" x14ac:dyDescent="0.25">
      <c r="A1147" s="16">
        <v>44850</v>
      </c>
      <c r="B1147" s="17" t="s">
        <v>68</v>
      </c>
      <c r="C1147" s="17" t="s">
        <v>20</v>
      </c>
      <c r="D1147" s="17">
        <v>6.9699999999999998E-2</v>
      </c>
      <c r="E1147" s="17">
        <v>3787.74</v>
      </c>
      <c r="F1147">
        <f t="shared" si="17"/>
        <v>264.00547799999998</v>
      </c>
    </row>
    <row r="1148" spans="1:6" x14ac:dyDescent="0.25">
      <c r="A1148" s="16">
        <v>44851</v>
      </c>
      <c r="B1148" s="17" t="s">
        <v>65</v>
      </c>
      <c r="C1148" s="17" t="s">
        <v>20</v>
      </c>
      <c r="D1148" s="17">
        <v>6.9699999999999998E-2</v>
      </c>
      <c r="E1148" s="17">
        <v>1790.32</v>
      </c>
      <c r="F1148">
        <f t="shared" si="17"/>
        <v>124.785304</v>
      </c>
    </row>
    <row r="1149" spans="1:6" x14ac:dyDescent="0.25">
      <c r="A1149" s="16">
        <v>44851</v>
      </c>
      <c r="B1149" s="17" t="s">
        <v>64</v>
      </c>
      <c r="C1149" s="17" t="s">
        <v>20</v>
      </c>
      <c r="D1149" s="17">
        <v>6.9699999999999998E-2</v>
      </c>
      <c r="E1149" s="17">
        <v>1833.46</v>
      </c>
      <c r="F1149">
        <f t="shared" si="17"/>
        <v>127.792162</v>
      </c>
    </row>
    <row r="1150" spans="1:6" x14ac:dyDescent="0.25">
      <c r="A1150" s="16">
        <v>44851</v>
      </c>
      <c r="B1150" s="17" t="s">
        <v>66</v>
      </c>
      <c r="C1150" s="17" t="s">
        <v>20</v>
      </c>
      <c r="D1150" s="17">
        <v>6.9699999999999998E-2</v>
      </c>
      <c r="E1150" s="17">
        <v>1182.81</v>
      </c>
      <c r="F1150">
        <f t="shared" si="17"/>
        <v>82.441856999999999</v>
      </c>
    </row>
    <row r="1151" spans="1:6" x14ac:dyDescent="0.25">
      <c r="A1151" s="16">
        <v>44851</v>
      </c>
      <c r="B1151" s="17" t="s">
        <v>67</v>
      </c>
      <c r="C1151" s="17" t="s">
        <v>20</v>
      </c>
      <c r="D1151" s="17">
        <v>6.9699999999999998E-2</v>
      </c>
      <c r="E1151" s="17">
        <v>1307.07</v>
      </c>
      <c r="F1151">
        <f t="shared" si="17"/>
        <v>91.102778999999998</v>
      </c>
    </row>
    <row r="1152" spans="1:6" x14ac:dyDescent="0.25">
      <c r="A1152" s="16">
        <v>44851</v>
      </c>
      <c r="B1152" s="17" t="s">
        <v>68</v>
      </c>
      <c r="C1152" s="17" t="s">
        <v>20</v>
      </c>
      <c r="D1152" s="17">
        <v>6.9699999999999998E-2</v>
      </c>
      <c r="E1152" s="17">
        <v>3787.74</v>
      </c>
      <c r="F1152">
        <f t="shared" si="17"/>
        <v>264.00547799999998</v>
      </c>
    </row>
    <row r="1153" spans="1:6" x14ac:dyDescent="0.25">
      <c r="A1153" s="16">
        <v>44852</v>
      </c>
      <c r="B1153" s="17" t="s">
        <v>65</v>
      </c>
      <c r="C1153" s="17" t="s">
        <v>20</v>
      </c>
      <c r="D1153" s="17">
        <v>6.9699999999999998E-2</v>
      </c>
      <c r="E1153" s="17">
        <v>1790.32</v>
      </c>
      <c r="F1153">
        <f t="shared" si="17"/>
        <v>124.785304</v>
      </c>
    </row>
    <row r="1154" spans="1:6" x14ac:dyDescent="0.25">
      <c r="A1154" s="16">
        <v>44852</v>
      </c>
      <c r="B1154" s="17" t="s">
        <v>64</v>
      </c>
      <c r="C1154" s="17" t="s">
        <v>20</v>
      </c>
      <c r="D1154" s="17">
        <v>6.9699999999999998E-2</v>
      </c>
      <c r="E1154" s="17">
        <v>1833.46</v>
      </c>
      <c r="F1154">
        <f t="shared" si="17"/>
        <v>127.792162</v>
      </c>
    </row>
    <row r="1155" spans="1:6" x14ac:dyDescent="0.25">
      <c r="A1155" s="16">
        <v>44852</v>
      </c>
      <c r="B1155" s="17" t="s">
        <v>66</v>
      </c>
      <c r="C1155" s="17" t="s">
        <v>20</v>
      </c>
      <c r="D1155" s="17">
        <v>6.9699999999999998E-2</v>
      </c>
      <c r="E1155" s="17">
        <v>1182.81</v>
      </c>
      <c r="F1155">
        <f t="shared" ref="F1155:F1218" si="18">E1155*D1155</f>
        <v>82.441856999999999</v>
      </c>
    </row>
    <row r="1156" spans="1:6" x14ac:dyDescent="0.25">
      <c r="A1156" s="16">
        <v>44852</v>
      </c>
      <c r="B1156" s="17" t="s">
        <v>67</v>
      </c>
      <c r="C1156" s="17" t="s">
        <v>20</v>
      </c>
      <c r="D1156" s="17">
        <v>6.9699999999999998E-2</v>
      </c>
      <c r="E1156" s="17">
        <v>1307.07</v>
      </c>
      <c r="F1156">
        <f t="shared" si="18"/>
        <v>91.102778999999998</v>
      </c>
    </row>
    <row r="1157" spans="1:6" x14ac:dyDescent="0.25">
      <c r="A1157" s="16">
        <v>44852</v>
      </c>
      <c r="B1157" s="17" t="s">
        <v>68</v>
      </c>
      <c r="C1157" s="17" t="s">
        <v>20</v>
      </c>
      <c r="D1157" s="17">
        <v>6.9699999999999998E-2</v>
      </c>
      <c r="E1157" s="17">
        <v>3787.74</v>
      </c>
      <c r="F1157">
        <f t="shared" si="18"/>
        <v>264.00547799999998</v>
      </c>
    </row>
    <row r="1158" spans="1:6" x14ac:dyDescent="0.25">
      <c r="A1158" s="16">
        <v>44853</v>
      </c>
      <c r="B1158" s="17" t="s">
        <v>65</v>
      </c>
      <c r="C1158" s="17" t="s">
        <v>20</v>
      </c>
      <c r="D1158" s="17">
        <v>6.9699999999999998E-2</v>
      </c>
      <c r="E1158" s="17">
        <v>1790.32</v>
      </c>
      <c r="F1158">
        <f t="shared" si="18"/>
        <v>124.785304</v>
      </c>
    </row>
    <row r="1159" spans="1:6" x14ac:dyDescent="0.25">
      <c r="A1159" s="16">
        <v>44853</v>
      </c>
      <c r="B1159" s="17" t="s">
        <v>64</v>
      </c>
      <c r="C1159" s="17" t="s">
        <v>20</v>
      </c>
      <c r="D1159" s="17">
        <v>6.9699999999999998E-2</v>
      </c>
      <c r="E1159" s="17">
        <v>1833.46</v>
      </c>
      <c r="F1159">
        <f t="shared" si="18"/>
        <v>127.792162</v>
      </c>
    </row>
    <row r="1160" spans="1:6" x14ac:dyDescent="0.25">
      <c r="A1160" s="16">
        <v>44853</v>
      </c>
      <c r="B1160" s="17" t="s">
        <v>66</v>
      </c>
      <c r="C1160" s="17" t="s">
        <v>20</v>
      </c>
      <c r="D1160" s="17">
        <v>6.9699999999999998E-2</v>
      </c>
      <c r="E1160" s="17">
        <v>1182.81</v>
      </c>
      <c r="F1160">
        <f t="shared" si="18"/>
        <v>82.441856999999999</v>
      </c>
    </row>
    <row r="1161" spans="1:6" x14ac:dyDescent="0.25">
      <c r="A1161" s="16">
        <v>44853</v>
      </c>
      <c r="B1161" s="17" t="s">
        <v>67</v>
      </c>
      <c r="C1161" s="17" t="s">
        <v>20</v>
      </c>
      <c r="D1161" s="17">
        <v>6.9699999999999998E-2</v>
      </c>
      <c r="E1161" s="17">
        <v>1307.07</v>
      </c>
      <c r="F1161">
        <f t="shared" si="18"/>
        <v>91.102778999999998</v>
      </c>
    </row>
    <row r="1162" spans="1:6" x14ac:dyDescent="0.25">
      <c r="A1162" s="16">
        <v>44853</v>
      </c>
      <c r="B1162" s="17" t="s">
        <v>68</v>
      </c>
      <c r="C1162" s="17" t="s">
        <v>20</v>
      </c>
      <c r="D1162" s="17">
        <v>6.9699999999999998E-2</v>
      </c>
      <c r="E1162" s="17">
        <v>3787.74</v>
      </c>
      <c r="F1162">
        <f t="shared" si="18"/>
        <v>264.00547799999998</v>
      </c>
    </row>
    <row r="1163" spans="1:6" x14ac:dyDescent="0.25">
      <c r="A1163" s="16">
        <v>44854</v>
      </c>
      <c r="B1163" s="17" t="s">
        <v>65</v>
      </c>
      <c r="C1163" s="17" t="s">
        <v>20</v>
      </c>
      <c r="D1163" s="17">
        <v>6.9699999999999998E-2</v>
      </c>
      <c r="E1163" s="17">
        <v>1790.32</v>
      </c>
      <c r="F1163">
        <f t="shared" si="18"/>
        <v>124.785304</v>
      </c>
    </row>
    <row r="1164" spans="1:6" x14ac:dyDescent="0.25">
      <c r="A1164" s="16">
        <v>44854</v>
      </c>
      <c r="B1164" s="17" t="s">
        <v>64</v>
      </c>
      <c r="C1164" s="17" t="s">
        <v>20</v>
      </c>
      <c r="D1164" s="17">
        <v>6.9699999999999998E-2</v>
      </c>
      <c r="E1164" s="17">
        <v>1833.46</v>
      </c>
      <c r="F1164">
        <f t="shared" si="18"/>
        <v>127.792162</v>
      </c>
    </row>
    <row r="1165" spans="1:6" x14ac:dyDescent="0.25">
      <c r="A1165" s="16">
        <v>44854</v>
      </c>
      <c r="B1165" s="17" t="s">
        <v>66</v>
      </c>
      <c r="C1165" s="17" t="s">
        <v>20</v>
      </c>
      <c r="D1165" s="17">
        <v>6.9699999999999998E-2</v>
      </c>
      <c r="E1165" s="17">
        <v>1182.81</v>
      </c>
      <c r="F1165">
        <f t="shared" si="18"/>
        <v>82.441856999999999</v>
      </c>
    </row>
    <row r="1166" spans="1:6" x14ac:dyDescent="0.25">
      <c r="A1166" s="16">
        <v>44854</v>
      </c>
      <c r="B1166" s="17" t="s">
        <v>67</v>
      </c>
      <c r="C1166" s="17" t="s">
        <v>20</v>
      </c>
      <c r="D1166" s="17">
        <v>6.9699999999999998E-2</v>
      </c>
      <c r="E1166" s="17">
        <v>1307.07</v>
      </c>
      <c r="F1166">
        <f t="shared" si="18"/>
        <v>91.102778999999998</v>
      </c>
    </row>
    <row r="1167" spans="1:6" x14ac:dyDescent="0.25">
      <c r="A1167" s="16">
        <v>44854</v>
      </c>
      <c r="B1167" s="17" t="s">
        <v>68</v>
      </c>
      <c r="C1167" s="17" t="s">
        <v>20</v>
      </c>
      <c r="D1167" s="17">
        <v>6.9699999999999998E-2</v>
      </c>
      <c r="E1167" s="17">
        <v>3787.74</v>
      </c>
      <c r="F1167">
        <f t="shared" si="18"/>
        <v>264.00547799999998</v>
      </c>
    </row>
    <row r="1168" spans="1:6" x14ac:dyDescent="0.25">
      <c r="A1168" s="16">
        <v>44855</v>
      </c>
      <c r="B1168" s="17" t="s">
        <v>65</v>
      </c>
      <c r="C1168" s="17" t="s">
        <v>20</v>
      </c>
      <c r="D1168" s="17">
        <v>6.9699999999999998E-2</v>
      </c>
      <c r="E1168" s="17">
        <v>1790.32</v>
      </c>
      <c r="F1168">
        <f t="shared" si="18"/>
        <v>124.785304</v>
      </c>
    </row>
    <row r="1169" spans="1:6" x14ac:dyDescent="0.25">
      <c r="A1169" s="16">
        <v>44855</v>
      </c>
      <c r="B1169" s="17" t="s">
        <v>64</v>
      </c>
      <c r="C1169" s="17" t="s">
        <v>20</v>
      </c>
      <c r="D1169" s="17">
        <v>6.9699999999999998E-2</v>
      </c>
      <c r="E1169" s="17">
        <v>1833.46</v>
      </c>
      <c r="F1169">
        <f t="shared" si="18"/>
        <v>127.792162</v>
      </c>
    </row>
    <row r="1170" spans="1:6" x14ac:dyDescent="0.25">
      <c r="A1170" s="16">
        <v>44855</v>
      </c>
      <c r="B1170" s="17" t="s">
        <v>66</v>
      </c>
      <c r="C1170" s="17" t="s">
        <v>20</v>
      </c>
      <c r="D1170" s="17">
        <v>6.9699999999999998E-2</v>
      </c>
      <c r="E1170" s="17">
        <v>1182.81</v>
      </c>
      <c r="F1170">
        <f t="shared" si="18"/>
        <v>82.441856999999999</v>
      </c>
    </row>
    <row r="1171" spans="1:6" x14ac:dyDescent="0.25">
      <c r="A1171" s="16">
        <v>44855</v>
      </c>
      <c r="B1171" s="17" t="s">
        <v>67</v>
      </c>
      <c r="C1171" s="17" t="s">
        <v>20</v>
      </c>
      <c r="D1171" s="17">
        <v>6.9699999999999998E-2</v>
      </c>
      <c r="E1171" s="17">
        <v>1307.07</v>
      </c>
      <c r="F1171">
        <f t="shared" si="18"/>
        <v>91.102778999999998</v>
      </c>
    </row>
    <row r="1172" spans="1:6" x14ac:dyDescent="0.25">
      <c r="A1172" s="16">
        <v>44855</v>
      </c>
      <c r="B1172" s="17" t="s">
        <v>68</v>
      </c>
      <c r="C1172" s="17" t="s">
        <v>20</v>
      </c>
      <c r="D1172" s="17">
        <v>6.9699999999999998E-2</v>
      </c>
      <c r="E1172" s="17">
        <v>3787.74</v>
      </c>
      <c r="F1172">
        <f t="shared" si="18"/>
        <v>264.00547799999998</v>
      </c>
    </row>
    <row r="1173" spans="1:6" x14ac:dyDescent="0.25">
      <c r="A1173" s="16">
        <v>44856</v>
      </c>
      <c r="B1173" s="17" t="s">
        <v>65</v>
      </c>
      <c r="C1173" s="17" t="s">
        <v>20</v>
      </c>
      <c r="D1173" s="17">
        <v>6.9699999999999998E-2</v>
      </c>
      <c r="E1173" s="17">
        <v>1790.32</v>
      </c>
      <c r="F1173">
        <f t="shared" si="18"/>
        <v>124.785304</v>
      </c>
    </row>
    <row r="1174" spans="1:6" x14ac:dyDescent="0.25">
      <c r="A1174" s="16">
        <v>44856</v>
      </c>
      <c r="B1174" s="17" t="s">
        <v>64</v>
      </c>
      <c r="C1174" s="17" t="s">
        <v>20</v>
      </c>
      <c r="D1174" s="17">
        <v>6.9699999999999998E-2</v>
      </c>
      <c r="E1174" s="17">
        <v>1833.46</v>
      </c>
      <c r="F1174">
        <f t="shared" si="18"/>
        <v>127.792162</v>
      </c>
    </row>
    <row r="1175" spans="1:6" x14ac:dyDescent="0.25">
      <c r="A1175" s="16">
        <v>44856</v>
      </c>
      <c r="B1175" s="17" t="s">
        <v>66</v>
      </c>
      <c r="C1175" s="17" t="s">
        <v>20</v>
      </c>
      <c r="D1175" s="17">
        <v>6.9699999999999998E-2</v>
      </c>
      <c r="E1175" s="17">
        <v>1182.81</v>
      </c>
      <c r="F1175">
        <f t="shared" si="18"/>
        <v>82.441856999999999</v>
      </c>
    </row>
    <row r="1176" spans="1:6" x14ac:dyDescent="0.25">
      <c r="A1176" s="16">
        <v>44856</v>
      </c>
      <c r="B1176" s="17" t="s">
        <v>67</v>
      </c>
      <c r="C1176" s="17" t="s">
        <v>20</v>
      </c>
      <c r="D1176" s="17">
        <v>6.9699999999999998E-2</v>
      </c>
      <c r="E1176" s="17">
        <v>1307.07</v>
      </c>
      <c r="F1176">
        <f t="shared" si="18"/>
        <v>91.102778999999998</v>
      </c>
    </row>
    <row r="1177" spans="1:6" x14ac:dyDescent="0.25">
      <c r="A1177" s="16">
        <v>44856</v>
      </c>
      <c r="B1177" s="17" t="s">
        <v>68</v>
      </c>
      <c r="C1177" s="17" t="s">
        <v>20</v>
      </c>
      <c r="D1177" s="17">
        <v>6.9699999999999998E-2</v>
      </c>
      <c r="E1177" s="17">
        <v>3787.74</v>
      </c>
      <c r="F1177">
        <f t="shared" si="18"/>
        <v>264.00547799999998</v>
      </c>
    </row>
    <row r="1178" spans="1:6" x14ac:dyDescent="0.25">
      <c r="A1178" s="16">
        <v>44857</v>
      </c>
      <c r="B1178" s="17" t="s">
        <v>65</v>
      </c>
      <c r="C1178" s="17" t="s">
        <v>20</v>
      </c>
      <c r="D1178" s="17">
        <v>6.9699999999999998E-2</v>
      </c>
      <c r="E1178" s="17">
        <v>1790.32</v>
      </c>
      <c r="F1178">
        <f t="shared" si="18"/>
        <v>124.785304</v>
      </c>
    </row>
    <row r="1179" spans="1:6" x14ac:dyDescent="0.25">
      <c r="A1179" s="16">
        <v>44857</v>
      </c>
      <c r="B1179" s="17" t="s">
        <v>64</v>
      </c>
      <c r="C1179" s="17" t="s">
        <v>20</v>
      </c>
      <c r="D1179" s="17">
        <v>6.9699999999999998E-2</v>
      </c>
      <c r="E1179" s="17">
        <v>1833.46</v>
      </c>
      <c r="F1179">
        <f t="shared" si="18"/>
        <v>127.792162</v>
      </c>
    </row>
    <row r="1180" spans="1:6" x14ac:dyDescent="0.25">
      <c r="A1180" s="16">
        <v>44857</v>
      </c>
      <c r="B1180" s="17" t="s">
        <v>66</v>
      </c>
      <c r="C1180" s="17" t="s">
        <v>20</v>
      </c>
      <c r="D1180" s="17">
        <v>6.9699999999999998E-2</v>
      </c>
      <c r="E1180" s="17">
        <v>1182.81</v>
      </c>
      <c r="F1180">
        <f t="shared" si="18"/>
        <v>82.441856999999999</v>
      </c>
    </row>
    <row r="1181" spans="1:6" x14ac:dyDescent="0.25">
      <c r="A1181" s="16">
        <v>44857</v>
      </c>
      <c r="B1181" s="17" t="s">
        <v>67</v>
      </c>
      <c r="C1181" s="17" t="s">
        <v>20</v>
      </c>
      <c r="D1181" s="17">
        <v>6.9699999999999998E-2</v>
      </c>
      <c r="E1181" s="17">
        <v>1307.07</v>
      </c>
      <c r="F1181">
        <f t="shared" si="18"/>
        <v>91.102778999999998</v>
      </c>
    </row>
    <row r="1182" spans="1:6" x14ac:dyDescent="0.25">
      <c r="A1182" s="16">
        <v>44857</v>
      </c>
      <c r="B1182" s="17" t="s">
        <v>68</v>
      </c>
      <c r="C1182" s="17" t="s">
        <v>20</v>
      </c>
      <c r="D1182" s="17">
        <v>6.9699999999999998E-2</v>
      </c>
      <c r="E1182" s="17">
        <v>3787.74</v>
      </c>
      <c r="F1182">
        <f t="shared" si="18"/>
        <v>264.00547799999998</v>
      </c>
    </row>
    <row r="1183" spans="1:6" x14ac:dyDescent="0.25">
      <c r="A1183" s="16">
        <v>44858</v>
      </c>
      <c r="B1183" s="17" t="s">
        <v>65</v>
      </c>
      <c r="C1183" s="17" t="s">
        <v>20</v>
      </c>
      <c r="D1183" s="17">
        <v>6.9699999999999998E-2</v>
      </c>
      <c r="E1183" s="17">
        <v>1790.32</v>
      </c>
      <c r="F1183">
        <f t="shared" si="18"/>
        <v>124.785304</v>
      </c>
    </row>
    <row r="1184" spans="1:6" x14ac:dyDescent="0.25">
      <c r="A1184" s="16">
        <v>44858</v>
      </c>
      <c r="B1184" s="17" t="s">
        <v>64</v>
      </c>
      <c r="C1184" s="17" t="s">
        <v>20</v>
      </c>
      <c r="D1184" s="17">
        <v>6.9699999999999998E-2</v>
      </c>
      <c r="E1184" s="17">
        <v>1833.46</v>
      </c>
      <c r="F1184">
        <f t="shared" si="18"/>
        <v>127.792162</v>
      </c>
    </row>
    <row r="1185" spans="1:6" x14ac:dyDescent="0.25">
      <c r="A1185" s="16">
        <v>44858</v>
      </c>
      <c r="B1185" s="17" t="s">
        <v>66</v>
      </c>
      <c r="C1185" s="17" t="s">
        <v>20</v>
      </c>
      <c r="D1185" s="17">
        <v>6.9699999999999998E-2</v>
      </c>
      <c r="E1185" s="17">
        <v>1182.81</v>
      </c>
      <c r="F1185">
        <f t="shared" si="18"/>
        <v>82.441856999999999</v>
      </c>
    </row>
    <row r="1186" spans="1:6" x14ac:dyDescent="0.25">
      <c r="A1186" s="16">
        <v>44858</v>
      </c>
      <c r="B1186" s="17" t="s">
        <v>67</v>
      </c>
      <c r="C1186" s="17" t="s">
        <v>20</v>
      </c>
      <c r="D1186" s="17">
        <v>6.9699999999999998E-2</v>
      </c>
      <c r="E1186" s="17">
        <v>1307.07</v>
      </c>
      <c r="F1186">
        <f t="shared" si="18"/>
        <v>91.102778999999998</v>
      </c>
    </row>
    <row r="1187" spans="1:6" x14ac:dyDescent="0.25">
      <c r="A1187" s="16">
        <v>44858</v>
      </c>
      <c r="B1187" s="17" t="s">
        <v>68</v>
      </c>
      <c r="C1187" s="17" t="s">
        <v>20</v>
      </c>
      <c r="D1187" s="17">
        <v>6.9699999999999998E-2</v>
      </c>
      <c r="E1187" s="17">
        <v>3787.74</v>
      </c>
      <c r="F1187">
        <f t="shared" si="18"/>
        <v>264.00547799999998</v>
      </c>
    </row>
    <row r="1188" spans="1:6" x14ac:dyDescent="0.25">
      <c r="A1188" s="16">
        <v>44859</v>
      </c>
      <c r="B1188" s="17" t="s">
        <v>65</v>
      </c>
      <c r="C1188" s="17" t="s">
        <v>20</v>
      </c>
      <c r="D1188" s="17">
        <v>6.9699999999999998E-2</v>
      </c>
      <c r="E1188" s="17">
        <v>1790.32</v>
      </c>
      <c r="F1188">
        <f t="shared" si="18"/>
        <v>124.785304</v>
      </c>
    </row>
    <row r="1189" spans="1:6" x14ac:dyDescent="0.25">
      <c r="A1189" s="16">
        <v>44859</v>
      </c>
      <c r="B1189" s="17" t="s">
        <v>64</v>
      </c>
      <c r="C1189" s="17" t="s">
        <v>20</v>
      </c>
      <c r="D1189" s="17">
        <v>6.9699999999999998E-2</v>
      </c>
      <c r="E1189" s="17">
        <v>1833.46</v>
      </c>
      <c r="F1189">
        <f t="shared" si="18"/>
        <v>127.792162</v>
      </c>
    </row>
    <row r="1190" spans="1:6" x14ac:dyDescent="0.25">
      <c r="A1190" s="16">
        <v>44859</v>
      </c>
      <c r="B1190" s="17" t="s">
        <v>66</v>
      </c>
      <c r="C1190" s="17" t="s">
        <v>20</v>
      </c>
      <c r="D1190" s="17">
        <v>6.9699999999999998E-2</v>
      </c>
      <c r="E1190" s="17">
        <v>1182.81</v>
      </c>
      <c r="F1190">
        <f t="shared" si="18"/>
        <v>82.441856999999999</v>
      </c>
    </row>
    <row r="1191" spans="1:6" x14ac:dyDescent="0.25">
      <c r="A1191" s="16">
        <v>44859</v>
      </c>
      <c r="B1191" s="17" t="s">
        <v>67</v>
      </c>
      <c r="C1191" s="17" t="s">
        <v>20</v>
      </c>
      <c r="D1191" s="17">
        <v>6.9699999999999998E-2</v>
      </c>
      <c r="E1191" s="17">
        <v>1307.07</v>
      </c>
      <c r="F1191">
        <f t="shared" si="18"/>
        <v>91.102778999999998</v>
      </c>
    </row>
    <row r="1192" spans="1:6" x14ac:dyDescent="0.25">
      <c r="A1192" s="16">
        <v>44859</v>
      </c>
      <c r="B1192" s="17" t="s">
        <v>68</v>
      </c>
      <c r="C1192" s="17" t="s">
        <v>20</v>
      </c>
      <c r="D1192" s="17">
        <v>6.9699999999999998E-2</v>
      </c>
      <c r="E1192" s="17">
        <v>3787.74</v>
      </c>
      <c r="F1192">
        <f t="shared" si="18"/>
        <v>264.00547799999998</v>
      </c>
    </row>
    <row r="1193" spans="1:6" x14ac:dyDescent="0.25">
      <c r="A1193" s="16">
        <v>44860</v>
      </c>
      <c r="B1193" s="17" t="s">
        <v>65</v>
      </c>
      <c r="C1193" s="17" t="s">
        <v>20</v>
      </c>
      <c r="D1193" s="17">
        <v>6.9699999999999998E-2</v>
      </c>
      <c r="E1193" s="17">
        <v>1790.32</v>
      </c>
      <c r="F1193">
        <f t="shared" si="18"/>
        <v>124.785304</v>
      </c>
    </row>
    <row r="1194" spans="1:6" x14ac:dyDescent="0.25">
      <c r="A1194" s="16">
        <v>44860</v>
      </c>
      <c r="B1194" s="17" t="s">
        <v>64</v>
      </c>
      <c r="C1194" s="17" t="s">
        <v>20</v>
      </c>
      <c r="D1194" s="17">
        <v>6.9699999999999998E-2</v>
      </c>
      <c r="E1194" s="17">
        <v>1833.46</v>
      </c>
      <c r="F1194">
        <f t="shared" si="18"/>
        <v>127.792162</v>
      </c>
    </row>
    <row r="1195" spans="1:6" x14ac:dyDescent="0.25">
      <c r="A1195" s="16">
        <v>44860</v>
      </c>
      <c r="B1195" s="17" t="s">
        <v>66</v>
      </c>
      <c r="C1195" s="17" t="s">
        <v>20</v>
      </c>
      <c r="D1195" s="17">
        <v>6.9699999999999998E-2</v>
      </c>
      <c r="E1195" s="17">
        <v>1182.81</v>
      </c>
      <c r="F1195">
        <f t="shared" si="18"/>
        <v>82.441856999999999</v>
      </c>
    </row>
    <row r="1196" spans="1:6" x14ac:dyDescent="0.25">
      <c r="A1196" s="16">
        <v>44860</v>
      </c>
      <c r="B1196" s="17" t="s">
        <v>67</v>
      </c>
      <c r="C1196" s="17" t="s">
        <v>20</v>
      </c>
      <c r="D1196" s="17">
        <v>6.9699999999999998E-2</v>
      </c>
      <c r="E1196" s="17">
        <v>1307.07</v>
      </c>
      <c r="F1196">
        <f t="shared" si="18"/>
        <v>91.102778999999998</v>
      </c>
    </row>
    <row r="1197" spans="1:6" x14ac:dyDescent="0.25">
      <c r="A1197" s="16">
        <v>44860</v>
      </c>
      <c r="B1197" s="17" t="s">
        <v>68</v>
      </c>
      <c r="C1197" s="17" t="s">
        <v>20</v>
      </c>
      <c r="D1197" s="17">
        <v>6.9699999999999998E-2</v>
      </c>
      <c r="E1197" s="17">
        <v>3787.74</v>
      </c>
      <c r="F1197">
        <f t="shared" si="18"/>
        <v>264.00547799999998</v>
      </c>
    </row>
    <row r="1198" spans="1:6" x14ac:dyDescent="0.25">
      <c r="A1198" s="16">
        <v>44861</v>
      </c>
      <c r="B1198" s="17" t="s">
        <v>65</v>
      </c>
      <c r="C1198" s="17" t="s">
        <v>20</v>
      </c>
      <c r="D1198" s="17">
        <v>6.9699999999999998E-2</v>
      </c>
      <c r="E1198" s="17">
        <v>1790.32</v>
      </c>
      <c r="F1198">
        <f t="shared" si="18"/>
        <v>124.785304</v>
      </c>
    </row>
    <row r="1199" spans="1:6" x14ac:dyDescent="0.25">
      <c r="A1199" s="16">
        <v>44861</v>
      </c>
      <c r="B1199" s="17" t="s">
        <v>64</v>
      </c>
      <c r="C1199" s="17" t="s">
        <v>20</v>
      </c>
      <c r="D1199" s="17">
        <v>6.9699999999999998E-2</v>
      </c>
      <c r="E1199" s="17">
        <v>1833.46</v>
      </c>
      <c r="F1199">
        <f t="shared" si="18"/>
        <v>127.792162</v>
      </c>
    </row>
    <row r="1200" spans="1:6" x14ac:dyDescent="0.25">
      <c r="A1200" s="16">
        <v>44861</v>
      </c>
      <c r="B1200" s="17" t="s">
        <v>66</v>
      </c>
      <c r="C1200" s="17" t="s">
        <v>20</v>
      </c>
      <c r="D1200" s="17">
        <v>6.9699999999999998E-2</v>
      </c>
      <c r="E1200" s="17">
        <v>1182.81</v>
      </c>
      <c r="F1200">
        <f t="shared" si="18"/>
        <v>82.441856999999999</v>
      </c>
    </row>
    <row r="1201" spans="1:6" x14ac:dyDescent="0.25">
      <c r="A1201" s="16">
        <v>44861</v>
      </c>
      <c r="B1201" s="17" t="s">
        <v>67</v>
      </c>
      <c r="C1201" s="17" t="s">
        <v>20</v>
      </c>
      <c r="D1201" s="17">
        <v>6.9699999999999998E-2</v>
      </c>
      <c r="E1201" s="17">
        <v>1307.07</v>
      </c>
      <c r="F1201">
        <f t="shared" si="18"/>
        <v>91.102778999999998</v>
      </c>
    </row>
    <row r="1202" spans="1:6" x14ac:dyDescent="0.25">
      <c r="A1202" s="16">
        <v>44861</v>
      </c>
      <c r="B1202" s="17" t="s">
        <v>68</v>
      </c>
      <c r="C1202" s="17" t="s">
        <v>20</v>
      </c>
      <c r="D1202" s="17">
        <v>6.9699999999999998E-2</v>
      </c>
      <c r="E1202" s="17">
        <v>3787.74</v>
      </c>
      <c r="F1202">
        <f t="shared" si="18"/>
        <v>264.00547799999998</v>
      </c>
    </row>
    <row r="1203" spans="1:6" x14ac:dyDescent="0.25">
      <c r="A1203" s="16">
        <v>44862</v>
      </c>
      <c r="B1203" s="17" t="s">
        <v>65</v>
      </c>
      <c r="C1203" s="17" t="s">
        <v>20</v>
      </c>
      <c r="D1203" s="17">
        <v>6.9699999999999998E-2</v>
      </c>
      <c r="E1203" s="17">
        <v>1790.32</v>
      </c>
      <c r="F1203">
        <f t="shared" si="18"/>
        <v>124.785304</v>
      </c>
    </row>
    <row r="1204" spans="1:6" x14ac:dyDescent="0.25">
      <c r="A1204" s="16">
        <v>44862</v>
      </c>
      <c r="B1204" s="17" t="s">
        <v>64</v>
      </c>
      <c r="C1204" s="17" t="s">
        <v>20</v>
      </c>
      <c r="D1204" s="17">
        <v>6.9699999999999998E-2</v>
      </c>
      <c r="E1204" s="17">
        <v>1833.46</v>
      </c>
      <c r="F1204">
        <f t="shared" si="18"/>
        <v>127.792162</v>
      </c>
    </row>
    <row r="1205" spans="1:6" x14ac:dyDescent="0.25">
      <c r="A1205" s="16">
        <v>44862</v>
      </c>
      <c r="B1205" s="17" t="s">
        <v>66</v>
      </c>
      <c r="C1205" s="17" t="s">
        <v>20</v>
      </c>
      <c r="D1205" s="17">
        <v>6.9699999999999998E-2</v>
      </c>
      <c r="E1205" s="17">
        <v>1182.81</v>
      </c>
      <c r="F1205">
        <f t="shared" si="18"/>
        <v>82.441856999999999</v>
      </c>
    </row>
    <row r="1206" spans="1:6" x14ac:dyDescent="0.25">
      <c r="A1206" s="16">
        <v>44862</v>
      </c>
      <c r="B1206" s="17" t="s">
        <v>67</v>
      </c>
      <c r="C1206" s="17" t="s">
        <v>20</v>
      </c>
      <c r="D1206" s="17">
        <v>6.9699999999999998E-2</v>
      </c>
      <c r="E1206" s="17">
        <v>1307.07</v>
      </c>
      <c r="F1206">
        <f t="shared" si="18"/>
        <v>91.102778999999998</v>
      </c>
    </row>
    <row r="1207" spans="1:6" x14ac:dyDescent="0.25">
      <c r="A1207" s="16">
        <v>44862</v>
      </c>
      <c r="B1207" s="17" t="s">
        <v>68</v>
      </c>
      <c r="C1207" s="17" t="s">
        <v>20</v>
      </c>
      <c r="D1207" s="17">
        <v>6.9699999999999998E-2</v>
      </c>
      <c r="E1207" s="17">
        <v>3787.74</v>
      </c>
      <c r="F1207">
        <f t="shared" si="18"/>
        <v>264.00547799999998</v>
      </c>
    </row>
    <row r="1208" spans="1:6" x14ac:dyDescent="0.25">
      <c r="A1208" s="16">
        <v>44863</v>
      </c>
      <c r="B1208" s="17" t="s">
        <v>65</v>
      </c>
      <c r="C1208" s="17" t="s">
        <v>20</v>
      </c>
      <c r="D1208" s="17">
        <v>6.9699999999999998E-2</v>
      </c>
      <c r="E1208" s="17">
        <v>1790.32</v>
      </c>
      <c r="F1208">
        <f t="shared" si="18"/>
        <v>124.785304</v>
      </c>
    </row>
    <row r="1209" spans="1:6" x14ac:dyDescent="0.25">
      <c r="A1209" s="16">
        <v>44863</v>
      </c>
      <c r="B1209" s="17" t="s">
        <v>64</v>
      </c>
      <c r="C1209" s="17" t="s">
        <v>20</v>
      </c>
      <c r="D1209" s="17">
        <v>6.9699999999999998E-2</v>
      </c>
      <c r="E1209" s="17">
        <v>1833.46</v>
      </c>
      <c r="F1209">
        <f t="shared" si="18"/>
        <v>127.792162</v>
      </c>
    </row>
    <row r="1210" spans="1:6" x14ac:dyDescent="0.25">
      <c r="A1210" s="16">
        <v>44863</v>
      </c>
      <c r="B1210" s="17" t="s">
        <v>66</v>
      </c>
      <c r="C1210" s="17" t="s">
        <v>20</v>
      </c>
      <c r="D1210" s="17">
        <v>6.9699999999999998E-2</v>
      </c>
      <c r="E1210" s="17">
        <v>1182.81</v>
      </c>
      <c r="F1210">
        <f t="shared" si="18"/>
        <v>82.441856999999999</v>
      </c>
    </row>
    <row r="1211" spans="1:6" x14ac:dyDescent="0.25">
      <c r="A1211" s="16">
        <v>44863</v>
      </c>
      <c r="B1211" s="17" t="s">
        <v>67</v>
      </c>
      <c r="C1211" s="17" t="s">
        <v>20</v>
      </c>
      <c r="D1211" s="17">
        <v>6.9699999999999998E-2</v>
      </c>
      <c r="E1211" s="17">
        <v>1307.07</v>
      </c>
      <c r="F1211">
        <f t="shared" si="18"/>
        <v>91.102778999999998</v>
      </c>
    </row>
    <row r="1212" spans="1:6" x14ac:dyDescent="0.25">
      <c r="A1212" s="16">
        <v>44863</v>
      </c>
      <c r="B1212" s="17" t="s">
        <v>68</v>
      </c>
      <c r="C1212" s="17" t="s">
        <v>20</v>
      </c>
      <c r="D1212" s="17">
        <v>6.9699999999999998E-2</v>
      </c>
      <c r="E1212" s="17">
        <v>3787.74</v>
      </c>
      <c r="F1212">
        <f t="shared" si="18"/>
        <v>264.00547799999998</v>
      </c>
    </row>
    <row r="1213" spans="1:6" x14ac:dyDescent="0.25">
      <c r="A1213" s="16">
        <v>44864</v>
      </c>
      <c r="B1213" s="17" t="s">
        <v>65</v>
      </c>
      <c r="C1213" s="17" t="s">
        <v>20</v>
      </c>
      <c r="D1213" s="17">
        <v>6.9699999999999998E-2</v>
      </c>
      <c r="E1213" s="17">
        <v>1790.32</v>
      </c>
      <c r="F1213">
        <f t="shared" si="18"/>
        <v>124.785304</v>
      </c>
    </row>
    <row r="1214" spans="1:6" x14ac:dyDescent="0.25">
      <c r="A1214" s="16">
        <v>44864</v>
      </c>
      <c r="B1214" s="17" t="s">
        <v>64</v>
      </c>
      <c r="C1214" s="17" t="s">
        <v>20</v>
      </c>
      <c r="D1214" s="17">
        <v>6.9699999999999998E-2</v>
      </c>
      <c r="E1214" s="17">
        <v>1833.46</v>
      </c>
      <c r="F1214">
        <f t="shared" si="18"/>
        <v>127.792162</v>
      </c>
    </row>
    <row r="1215" spans="1:6" x14ac:dyDescent="0.25">
      <c r="A1215" s="16">
        <v>44864</v>
      </c>
      <c r="B1215" s="17" t="s">
        <v>66</v>
      </c>
      <c r="C1215" s="17" t="s">
        <v>20</v>
      </c>
      <c r="D1215" s="17">
        <v>6.9699999999999998E-2</v>
      </c>
      <c r="E1215" s="17">
        <v>1182.81</v>
      </c>
      <c r="F1215">
        <f t="shared" si="18"/>
        <v>82.441856999999999</v>
      </c>
    </row>
    <row r="1216" spans="1:6" x14ac:dyDescent="0.25">
      <c r="A1216" s="16">
        <v>44864</v>
      </c>
      <c r="B1216" s="17" t="s">
        <v>67</v>
      </c>
      <c r="C1216" s="17" t="s">
        <v>20</v>
      </c>
      <c r="D1216" s="17">
        <v>6.9699999999999998E-2</v>
      </c>
      <c r="E1216" s="17">
        <v>1307.07</v>
      </c>
      <c r="F1216">
        <f t="shared" si="18"/>
        <v>91.102778999999998</v>
      </c>
    </row>
    <row r="1217" spans="1:6" x14ac:dyDescent="0.25">
      <c r="A1217" s="16">
        <v>44864</v>
      </c>
      <c r="B1217" s="17" t="s">
        <v>68</v>
      </c>
      <c r="C1217" s="17" t="s">
        <v>20</v>
      </c>
      <c r="D1217" s="17">
        <v>6.9699999999999998E-2</v>
      </c>
      <c r="E1217" s="17">
        <v>3787.74</v>
      </c>
      <c r="F1217">
        <f t="shared" si="18"/>
        <v>264.00547799999998</v>
      </c>
    </row>
    <row r="1218" spans="1:6" x14ac:dyDescent="0.25">
      <c r="A1218" s="16">
        <v>44865</v>
      </c>
      <c r="B1218" s="17" t="s">
        <v>65</v>
      </c>
      <c r="C1218" s="17" t="s">
        <v>20</v>
      </c>
      <c r="D1218" s="17">
        <v>6.9699999999999998E-2</v>
      </c>
      <c r="E1218" s="17">
        <v>1790.32</v>
      </c>
      <c r="F1218">
        <f t="shared" si="18"/>
        <v>124.785304</v>
      </c>
    </row>
    <row r="1219" spans="1:6" x14ac:dyDescent="0.25">
      <c r="A1219" s="16">
        <v>44865</v>
      </c>
      <c r="B1219" s="17" t="s">
        <v>64</v>
      </c>
      <c r="C1219" s="17" t="s">
        <v>20</v>
      </c>
      <c r="D1219" s="17">
        <v>6.9699999999999998E-2</v>
      </c>
      <c r="E1219" s="17">
        <v>1833.46</v>
      </c>
      <c r="F1219">
        <f t="shared" ref="F1219:F1222" si="19">E1219*D1219</f>
        <v>127.792162</v>
      </c>
    </row>
    <row r="1220" spans="1:6" x14ac:dyDescent="0.25">
      <c r="A1220" s="16">
        <v>44865</v>
      </c>
      <c r="B1220" s="17" t="s">
        <v>66</v>
      </c>
      <c r="C1220" s="17" t="s">
        <v>20</v>
      </c>
      <c r="D1220" s="17">
        <v>6.9699999999999998E-2</v>
      </c>
      <c r="E1220" s="17">
        <v>1182.81</v>
      </c>
      <c r="F1220">
        <f t="shared" si="19"/>
        <v>82.441856999999999</v>
      </c>
    </row>
    <row r="1221" spans="1:6" x14ac:dyDescent="0.25">
      <c r="A1221" s="16">
        <v>44865</v>
      </c>
      <c r="B1221" s="17" t="s">
        <v>67</v>
      </c>
      <c r="C1221" s="17" t="s">
        <v>20</v>
      </c>
      <c r="D1221" s="17">
        <v>6.9699999999999998E-2</v>
      </c>
      <c r="E1221" s="17">
        <v>1307.07</v>
      </c>
      <c r="F1221">
        <f t="shared" si="19"/>
        <v>91.102778999999998</v>
      </c>
    </row>
    <row r="1222" spans="1:6" x14ac:dyDescent="0.25">
      <c r="A1222" s="16">
        <v>44865</v>
      </c>
      <c r="B1222" s="17" t="s">
        <v>68</v>
      </c>
      <c r="C1222" s="17" t="s">
        <v>20</v>
      </c>
      <c r="D1222" s="17">
        <v>6.9699999999999998E-2</v>
      </c>
      <c r="E1222" s="17">
        <v>3787.74</v>
      </c>
      <c r="F1222">
        <f t="shared" si="19"/>
        <v>264.00547799999998</v>
      </c>
    </row>
    <row r="1223" spans="1:6" x14ac:dyDescent="0.25">
      <c r="A1223" s="17"/>
      <c r="B1223" s="17"/>
      <c r="C1223" s="17"/>
      <c r="D1223" s="17"/>
      <c r="E1223" s="17"/>
    </row>
    <row r="1224" spans="1:6" x14ac:dyDescent="0.25">
      <c r="A1224" s="17"/>
      <c r="B1224" s="17"/>
      <c r="C1224" s="17"/>
      <c r="D1224" s="17"/>
      <c r="E1224" s="17"/>
    </row>
    <row r="1225" spans="1:6" x14ac:dyDescent="0.25">
      <c r="A1225" s="17" t="s">
        <v>71</v>
      </c>
      <c r="B1225" s="17"/>
      <c r="C1225" s="17"/>
      <c r="D1225" s="17"/>
      <c r="E1225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4CA3-9F8F-484E-BC39-D00C42914439}">
  <dimension ref="A1:F15"/>
  <sheetViews>
    <sheetView workbookViewId="0">
      <selection activeCell="B13" sqref="B13"/>
    </sheetView>
  </sheetViews>
  <sheetFormatPr defaultRowHeight="15" x14ac:dyDescent="0.25"/>
  <cols>
    <col min="1" max="1" width="7.42578125" bestFit="1" customWidth="1"/>
    <col min="2" max="2" width="24.5703125" bestFit="1" customWidth="1"/>
    <col min="3" max="3" width="30.42578125" bestFit="1" customWidth="1"/>
    <col min="4" max="4" width="22.7109375" bestFit="1" customWidth="1"/>
    <col min="6" max="6" width="14.28515625" bestFit="1" customWidth="1"/>
  </cols>
  <sheetData>
    <row r="1" spans="1:6" x14ac:dyDescent="0.25">
      <c r="A1" s="1" t="s">
        <v>45</v>
      </c>
      <c r="B1" t="s">
        <v>46</v>
      </c>
      <c r="C1" t="s">
        <v>47</v>
      </c>
      <c r="D1" t="s">
        <v>48</v>
      </c>
    </row>
    <row r="2" spans="1:6" x14ac:dyDescent="0.25">
      <c r="A2" s="5">
        <v>44592</v>
      </c>
      <c r="B2" s="12">
        <v>16233193.25</v>
      </c>
      <c r="C2">
        <v>0.24476978699999999</v>
      </c>
      <c r="D2" s="12">
        <f>B2*C2</f>
        <v>3973395.2541323374</v>
      </c>
    </row>
    <row r="3" spans="1:6" x14ac:dyDescent="0.25">
      <c r="A3" s="5">
        <v>44620</v>
      </c>
      <c r="B3" s="12">
        <v>13079978.98</v>
      </c>
      <c r="C3">
        <v>0.24476978699999999</v>
      </c>
      <c r="D3" s="12">
        <f t="shared" ref="D3:D13" si="0">B3*C3</f>
        <v>3201583.668899077</v>
      </c>
    </row>
    <row r="4" spans="1:6" x14ac:dyDescent="0.25">
      <c r="A4" s="5">
        <v>44651</v>
      </c>
      <c r="B4" s="12">
        <v>10031192.67</v>
      </c>
      <c r="C4">
        <v>0.24476978699999999</v>
      </c>
      <c r="D4" s="12">
        <f t="shared" si="0"/>
        <v>2455332.893191861</v>
      </c>
    </row>
    <row r="5" spans="1:6" x14ac:dyDescent="0.25">
      <c r="A5" s="5">
        <v>44681</v>
      </c>
      <c r="B5" s="12">
        <v>9603029.0800000001</v>
      </c>
      <c r="C5">
        <v>0.24476978699999999</v>
      </c>
      <c r="D5" s="12">
        <f>B5*C5</f>
        <v>2350531.3824664061</v>
      </c>
      <c r="F5" s="2"/>
    </row>
    <row r="6" spans="1:6" x14ac:dyDescent="0.25">
      <c r="A6" s="5">
        <v>44712</v>
      </c>
      <c r="B6" s="12">
        <v>12931083.810000001</v>
      </c>
      <c r="C6">
        <v>0.24476978699999999</v>
      </c>
      <c r="D6" s="12">
        <f t="shared" si="0"/>
        <v>3165138.6298528486</v>
      </c>
    </row>
    <row r="7" spans="1:6" x14ac:dyDescent="0.25">
      <c r="A7" s="5">
        <v>44742</v>
      </c>
      <c r="B7" s="12">
        <v>11097809.92</v>
      </c>
      <c r="C7">
        <v>0.23996746899999999</v>
      </c>
      <c r="D7" s="12">
        <f t="shared" si="0"/>
        <v>2663113.3579454925</v>
      </c>
    </row>
    <row r="8" spans="1:6" x14ac:dyDescent="0.25">
      <c r="A8" s="5">
        <v>44773</v>
      </c>
      <c r="B8" s="12">
        <v>11440863.41</v>
      </c>
      <c r="C8">
        <v>0.23996746899999999</v>
      </c>
      <c r="D8" s="12">
        <f t="shared" si="0"/>
        <v>2745435.035672409</v>
      </c>
    </row>
    <row r="9" spans="1:6" x14ac:dyDescent="0.25">
      <c r="A9" s="5">
        <v>44804</v>
      </c>
      <c r="B9" s="12">
        <v>14365061.52</v>
      </c>
      <c r="C9">
        <v>0.23996208899999999</v>
      </c>
      <c r="D9" s="12">
        <f t="shared" si="0"/>
        <v>3447070.170952715</v>
      </c>
    </row>
    <row r="10" spans="1:6" x14ac:dyDescent="0.25">
      <c r="A10" s="5">
        <v>44834</v>
      </c>
      <c r="B10" s="12">
        <v>7650957.4100000001</v>
      </c>
      <c r="C10">
        <v>0.23988408899999999</v>
      </c>
      <c r="D10" s="12">
        <f t="shared" si="0"/>
        <v>1835342.9482756495</v>
      </c>
    </row>
    <row r="11" spans="1:6" x14ac:dyDescent="0.25">
      <c r="A11" s="5">
        <v>44865</v>
      </c>
      <c r="B11" s="12">
        <v>13671113.460000001</v>
      </c>
      <c r="C11">
        <v>0.23988408899999999</v>
      </c>
      <c r="D11" s="12">
        <f t="shared" si="0"/>
        <v>3279482.5979677383</v>
      </c>
    </row>
    <row r="12" spans="1:6" x14ac:dyDescent="0.25">
      <c r="A12" s="5">
        <v>44895</v>
      </c>
      <c r="B12" s="12">
        <v>13684576.800000001</v>
      </c>
      <c r="C12">
        <v>0.23988408899999999</v>
      </c>
      <c r="D12" s="12">
        <f t="shared" si="0"/>
        <v>3282712.2390185352</v>
      </c>
    </row>
    <row r="13" spans="1:6" x14ac:dyDescent="0.25">
      <c r="A13" s="5">
        <v>44926</v>
      </c>
      <c r="B13" s="15">
        <f>AVERAGE(B2:B12)</f>
        <v>12162623.664545454</v>
      </c>
      <c r="C13">
        <v>0.23988408899999999</v>
      </c>
      <c r="D13" s="12">
        <f t="shared" si="0"/>
        <v>2917619.897619328</v>
      </c>
    </row>
    <row r="14" spans="1:6" x14ac:dyDescent="0.25">
      <c r="B14" s="13"/>
    </row>
    <row r="15" spans="1:6" x14ac:dyDescent="0.25">
      <c r="B1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2050-B4C0-4C67-B3D3-ABCF370A3B1A}">
  <dimension ref="A1:F18"/>
  <sheetViews>
    <sheetView workbookViewId="0">
      <selection activeCell="B13" sqref="B13"/>
    </sheetView>
  </sheetViews>
  <sheetFormatPr defaultRowHeight="15" x14ac:dyDescent="0.25"/>
  <cols>
    <col min="1" max="1" width="7.42578125" bestFit="1" customWidth="1"/>
    <col min="2" max="2" width="29.140625" bestFit="1" customWidth="1"/>
    <col min="3" max="3" width="42.42578125" bestFit="1" customWidth="1"/>
    <col min="4" max="4" width="44.140625" bestFit="1" customWidth="1"/>
    <col min="5" max="5" width="24.28515625" bestFit="1" customWidth="1"/>
    <col min="6" max="6" width="22.7109375" bestFit="1" customWidth="1"/>
  </cols>
  <sheetData>
    <row r="1" spans="1:6" x14ac:dyDescent="0.25">
      <c r="A1" s="1" t="s">
        <v>45</v>
      </c>
      <c r="B1" t="s">
        <v>54</v>
      </c>
      <c r="C1" t="s">
        <v>56</v>
      </c>
      <c r="D1" t="s">
        <v>55</v>
      </c>
      <c r="E1" t="s">
        <v>57</v>
      </c>
      <c r="F1" t="s">
        <v>48</v>
      </c>
    </row>
    <row r="2" spans="1:6" x14ac:dyDescent="0.25">
      <c r="A2" s="5">
        <v>44592</v>
      </c>
      <c r="B2" s="12">
        <v>1943928.48</v>
      </c>
      <c r="C2" s="12">
        <f>Summary!$C$2*Summary!$D$2*DAY(A2)</f>
        <v>206433083.88925096</v>
      </c>
      <c r="D2" s="12">
        <v>840995252.24000001</v>
      </c>
      <c r="E2">
        <f>C2/D2</f>
        <v>0.24546284100821519</v>
      </c>
      <c r="F2" s="12">
        <f>B2*E2</f>
        <v>477162.20741758141</v>
      </c>
    </row>
    <row r="3" spans="1:6" x14ac:dyDescent="0.25">
      <c r="A3" s="5">
        <v>44620</v>
      </c>
      <c r="B3" s="12">
        <v>1724495.12</v>
      </c>
      <c r="C3" s="12">
        <f>Summary!$C$2*Summary!$D$2*DAY(A3)</f>
        <v>186455688.67416215</v>
      </c>
      <c r="D3" s="12">
        <v>758026353.47000003</v>
      </c>
      <c r="E3">
        <f>C3/D3</f>
        <v>0.24597520629807682</v>
      </c>
      <c r="F3" s="12">
        <f t="shared" ref="F3:F13" si="0">B3*E3</f>
        <v>424183.04290202673</v>
      </c>
    </row>
    <row r="4" spans="1:6" x14ac:dyDescent="0.25">
      <c r="A4" s="5">
        <v>44651</v>
      </c>
      <c r="B4" s="12">
        <v>1320131.06</v>
      </c>
      <c r="C4" s="12">
        <f>Summary!$C$2*Summary!$D$2*DAY(A4)</f>
        <v>206433083.88925096</v>
      </c>
      <c r="D4" s="12">
        <v>834793249.75</v>
      </c>
      <c r="E4">
        <f>C4/D4</f>
        <v>0.24728647955774988</v>
      </c>
      <c r="F4" s="12">
        <f t="shared" si="0"/>
        <v>326450.56238224066</v>
      </c>
    </row>
    <row r="5" spans="1:6" x14ac:dyDescent="0.25">
      <c r="A5" s="5">
        <v>44681</v>
      </c>
      <c r="B5" s="12">
        <v>605178.84</v>
      </c>
      <c r="C5" s="12">
        <f>Summary!$C$2*Summary!$D$2*DAY(A5)</f>
        <v>199773952.15088803</v>
      </c>
      <c r="D5" s="12">
        <v>807759855.23000002</v>
      </c>
      <c r="E5">
        <f t="shared" ref="E5:E13" si="1">C5/D5</f>
        <v>0.24731849553727173</v>
      </c>
      <c r="F5" s="12">
        <f t="shared" si="0"/>
        <v>149671.92023979127</v>
      </c>
    </row>
    <row r="6" spans="1:6" x14ac:dyDescent="0.25">
      <c r="A6" s="5">
        <v>44712</v>
      </c>
      <c r="B6" s="12">
        <v>753450.78</v>
      </c>
      <c r="C6" s="12">
        <f>Summary!$C$2*Summary!$D$2*DAY(A6)</f>
        <v>206433083.88925096</v>
      </c>
      <c r="D6" s="12">
        <v>837693134.12</v>
      </c>
      <c r="E6">
        <f>C6/D6</f>
        <v>0.24643043553903513</v>
      </c>
      <c r="F6" s="12">
        <f t="shared" si="0"/>
        <v>185673.20387262575</v>
      </c>
    </row>
    <row r="7" spans="1:6" x14ac:dyDescent="0.25">
      <c r="A7" s="5">
        <v>44742</v>
      </c>
      <c r="B7" s="12">
        <v>1141026.42</v>
      </c>
      <c r="C7" s="12">
        <f>Summary!$C$2*Summary!$D$2*DAY(A7)</f>
        <v>199773952.15088803</v>
      </c>
      <c r="D7" s="12">
        <v>820342434.25999999</v>
      </c>
      <c r="E7">
        <f t="shared" si="1"/>
        <v>0.24352507417356337</v>
      </c>
      <c r="F7" s="12">
        <f t="shared" si="0"/>
        <v>277868.54356449546</v>
      </c>
    </row>
    <row r="8" spans="1:6" x14ac:dyDescent="0.25">
      <c r="A8" s="5">
        <v>44773</v>
      </c>
      <c r="B8" s="12">
        <v>1442644.67</v>
      </c>
      <c r="C8" s="12">
        <f>Summary!$C$2*Summary!$D$2*DAY(A8)</f>
        <v>206433083.88925096</v>
      </c>
      <c r="D8" s="12">
        <v>847660305.88999999</v>
      </c>
      <c r="E8">
        <f t="shared" si="1"/>
        <v>0.24353279545455037</v>
      </c>
      <c r="F8" s="12">
        <f t="shared" si="0"/>
        <v>351331.2893327073</v>
      </c>
    </row>
    <row r="9" spans="1:6" x14ac:dyDescent="0.25">
      <c r="A9" s="5">
        <v>44804</v>
      </c>
      <c r="B9" s="12">
        <v>1494541.04</v>
      </c>
      <c r="C9" s="12">
        <f>Summary!$C$2*Summary!$D$2*DAY(A9)</f>
        <v>206433083.88925096</v>
      </c>
      <c r="D9" s="12">
        <v>850605536.75999999</v>
      </c>
      <c r="E9">
        <f t="shared" si="1"/>
        <v>0.24268956051657639</v>
      </c>
      <c r="F9" s="12">
        <f t="shared" si="0"/>
        <v>362709.50817158702</v>
      </c>
    </row>
    <row r="10" spans="1:6" x14ac:dyDescent="0.25">
      <c r="A10" s="5">
        <v>44834</v>
      </c>
      <c r="B10" s="12">
        <v>1573058.16</v>
      </c>
      <c r="C10" s="12">
        <f>Summary!$C$2*Summary!$D$2*DAY(A10)</f>
        <v>199773952.15088803</v>
      </c>
      <c r="D10" s="12">
        <v>817211110.71000004</v>
      </c>
      <c r="E10">
        <f t="shared" si="1"/>
        <v>0.24445819388985388</v>
      </c>
      <c r="F10" s="12">
        <f t="shared" si="0"/>
        <v>384546.95667729678</v>
      </c>
    </row>
    <row r="11" spans="1:6" x14ac:dyDescent="0.25">
      <c r="A11" s="5">
        <v>44865</v>
      </c>
      <c r="B11" s="12">
        <v>1233742.96</v>
      </c>
      <c r="C11" s="12">
        <f>Summary!$C$2*Summary!$D$2*DAY(A11)</f>
        <v>206433083.88925096</v>
      </c>
      <c r="D11" s="12">
        <v>850216605.25</v>
      </c>
      <c r="E11">
        <f t="shared" si="1"/>
        <v>0.24280057883432049</v>
      </c>
      <c r="F11" s="12">
        <f t="shared" si="0"/>
        <v>299553.50482076791</v>
      </c>
    </row>
    <row r="12" spans="1:6" x14ac:dyDescent="0.25">
      <c r="A12" s="5">
        <v>44895</v>
      </c>
      <c r="B12" s="12">
        <v>1320648.57</v>
      </c>
      <c r="C12" s="12">
        <f>Summary!$C$2*Summary!$D$2*DAY(A12)</f>
        <v>199773952.15088803</v>
      </c>
      <c r="D12" s="12">
        <v>823244727.53999996</v>
      </c>
      <c r="E12">
        <f t="shared" si="1"/>
        <v>0.2426665430920496</v>
      </c>
      <c r="F12" s="12">
        <f t="shared" si="0"/>
        <v>320477.22312135872</v>
      </c>
    </row>
    <row r="13" spans="1:6" x14ac:dyDescent="0.25">
      <c r="A13" s="5">
        <v>44926</v>
      </c>
      <c r="B13" s="15">
        <f>AVERAGE(B2:B12)</f>
        <v>1322986.0090909093</v>
      </c>
      <c r="C13" s="15">
        <f>Summary!$C$2*Summary!$D$2*DAY(A13)</f>
        <v>206433083.88925096</v>
      </c>
      <c r="D13" s="15">
        <f>D11</f>
        <v>850216605.25</v>
      </c>
      <c r="E13">
        <f t="shared" si="1"/>
        <v>0.24280057883432049</v>
      </c>
      <c r="F13" s="12">
        <f t="shared" si="0"/>
        <v>321221.76879698038</v>
      </c>
    </row>
    <row r="16" spans="1:6" x14ac:dyDescent="0.25">
      <c r="D16" s="2"/>
    </row>
    <row r="17" spans="4:4" x14ac:dyDescent="0.25">
      <c r="D17" s="2"/>
    </row>
    <row r="18" spans="4:4" x14ac:dyDescent="0.25">
      <c r="D1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OTU1MjQ8L1VzZXJOYW1lPjxEYXRlVGltZT4xMi8yMS8yMDIyIDI6NTM6NDkgQU08L0RhdGVUaW1lPjxMYWJlbFN0cmluZz5VbmNhdGVnb3JpemVk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Props1.xml><?xml version="1.0" encoding="utf-8"?>
<ds:datastoreItem xmlns:ds="http://schemas.openxmlformats.org/officeDocument/2006/customXml" ds:itemID="{F5E7ED3A-1FED-4ED0-8026-9BAD1961520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7CFDFF4-96B0-4982-B7AB-C4F1DFF9496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Transmission Enhancement</vt:lpstr>
      <vt:lpstr>ICTR</vt:lpstr>
      <vt:lpstr>Firm Pt-2-Pt</vt:lpstr>
      <vt:lpstr>Non-Firm Pt-2-Pt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s195524</dc:creator>
  <cp:lastModifiedBy>s007506</cp:lastModifiedBy>
  <dcterms:created xsi:type="dcterms:W3CDTF">2022-12-21T02:13:55Z</dcterms:created>
  <dcterms:modified xsi:type="dcterms:W3CDTF">2022-12-28T22:47:43Z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22fe0fa7-322d-4161-b77e-4c76dedbbd1a</vt:lpwstr>
  </property>
  <property fmtid="{D5CDD505-2E9C-101B-9397-08002B2CF9AE}" pid="3" name="bjClsUserRVM">
    <vt:lpwstr>[]</vt:lpwstr>
  </property>
  <property fmtid="{D5CDD505-2E9C-101B-9397-08002B2CF9AE}" pid="4" name="bjSaver">
    <vt:lpwstr>BVjphFapawBtlSmLBQo2pvL3iU/kqUZe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7" name="bjDocumentSecurityLabel">
    <vt:lpwstr>Uncategorized</vt:lpwstr>
  </property>
  <property fmtid="{D5CDD505-2E9C-101B-9397-08002B2CF9AE}" pid="8" name="MSIP_Label_574d496c-7ac4-4b13-81fd-698eca66b217_SiteId">
    <vt:lpwstr>15f3c881-6b03-4ff6-8559-77bf5177818f</vt:lpwstr>
  </property>
  <property fmtid="{D5CDD505-2E9C-101B-9397-08002B2CF9AE}" pid="9" name="MSIP_Label_574d496c-7ac4-4b13-81fd-698eca66b217_Name">
    <vt:lpwstr>Uncategorized</vt:lpwstr>
  </property>
  <property fmtid="{D5CDD505-2E9C-101B-9397-08002B2CF9AE}" pid="10" name="MSIP_Label_574d496c-7ac4-4b13-81fd-698eca66b217_Enabled">
    <vt:lpwstr>true</vt:lpwstr>
  </property>
  <property fmtid="{D5CDD505-2E9C-101B-9397-08002B2CF9AE}" pid="11" name="bjLabelHistoryID">
    <vt:lpwstr>{F5E7ED3A-1FED-4ED0-8026-9BAD19615202}</vt:lpwstr>
  </property>
</Properties>
</file>